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告明细" sheetId="2" r:id="rId1"/>
    <sheet name="Sheet3" sheetId="3" r:id="rId2"/>
  </sheets>
  <definedNames>
    <definedName name="_xlnm._FilterDatabase" localSheetId="0" hidden="1">公告明细!$A$2:$K$211</definedName>
  </definedNames>
  <calcPr calcId="144525"/>
</workbook>
</file>

<file path=xl/sharedStrings.xml><?xml version="1.0" encoding="utf-8"?>
<sst xmlns="http://schemas.openxmlformats.org/spreadsheetml/2006/main" count="755" uniqueCount="264">
  <si>
    <t>2022年鄂城区公开招聘城市社区工作者面试成绩及总成绩明细表</t>
  </si>
  <si>
    <t>序号</t>
  </si>
  <si>
    <t>准考证号</t>
  </si>
  <si>
    <t>姓名</t>
  </si>
  <si>
    <t>报考单位</t>
  </si>
  <si>
    <t>笔试成绩</t>
  </si>
  <si>
    <t>加分</t>
  </si>
  <si>
    <t>笔试折后成绩</t>
  </si>
  <si>
    <t>面试成绩</t>
  </si>
  <si>
    <t>面试折后成绩</t>
  </si>
  <si>
    <t>总成绩</t>
  </si>
  <si>
    <t>备注</t>
  </si>
  <si>
    <t>邹颖</t>
  </si>
  <si>
    <t>凤凰街道</t>
  </si>
  <si>
    <t>83</t>
  </si>
  <si>
    <t xml:space="preserve"> </t>
  </si>
  <si>
    <t>夏梦婷</t>
  </si>
  <si>
    <t>83.2</t>
  </si>
  <si>
    <t>夏苏飞</t>
  </si>
  <si>
    <t>78.3</t>
  </si>
  <si>
    <t>许晗</t>
  </si>
  <si>
    <t>85.2</t>
  </si>
  <si>
    <t>王慧</t>
  </si>
  <si>
    <t>77.6</t>
  </si>
  <si>
    <t>黎莹</t>
  </si>
  <si>
    <t>80.4</t>
  </si>
  <si>
    <t>柯子悦</t>
  </si>
  <si>
    <t>82.8</t>
  </si>
  <si>
    <t>祝逸明</t>
  </si>
  <si>
    <t>79.6</t>
  </si>
  <si>
    <t>夏凯文</t>
  </si>
  <si>
    <t>77.4</t>
  </si>
  <si>
    <t>陈思</t>
  </si>
  <si>
    <t>77.2</t>
  </si>
  <si>
    <t>汪伦</t>
  </si>
  <si>
    <t>柯灏</t>
  </si>
  <si>
    <t>76</t>
  </si>
  <si>
    <t>张乐</t>
  </si>
  <si>
    <t>刘汪珩</t>
  </si>
  <si>
    <t>71.4</t>
  </si>
  <si>
    <t>范杏妮</t>
  </si>
  <si>
    <t>姜舟</t>
  </si>
  <si>
    <t>78.8</t>
  </si>
  <si>
    <t>佘雅琴</t>
  </si>
  <si>
    <t>74.9</t>
  </si>
  <si>
    <t>程栉飞</t>
  </si>
  <si>
    <t>75.4</t>
  </si>
  <si>
    <t>吴松涛</t>
  </si>
  <si>
    <t>76.2</t>
  </si>
  <si>
    <t>刘若男</t>
  </si>
  <si>
    <t>陈小丽</t>
  </si>
  <si>
    <t>76.64</t>
  </si>
  <si>
    <t>明利林</t>
  </si>
  <si>
    <t>75.6</t>
  </si>
  <si>
    <t>杨威</t>
  </si>
  <si>
    <t>卫平安</t>
  </si>
  <si>
    <t>祝蝶蝶</t>
  </si>
  <si>
    <t>黄佳</t>
  </si>
  <si>
    <t>王琦</t>
  </si>
  <si>
    <t>76.66</t>
  </si>
  <si>
    <t>丁永梅</t>
  </si>
  <si>
    <t>熊金晶</t>
  </si>
  <si>
    <t>75.2</t>
  </si>
  <si>
    <t>熊有琴</t>
  </si>
  <si>
    <t>76.4</t>
  </si>
  <si>
    <t>肖维凤</t>
  </si>
  <si>
    <t>钟志乾</t>
  </si>
  <si>
    <t>73.3</t>
  </si>
  <si>
    <t>刘荣耀</t>
  </si>
  <si>
    <t>王锐</t>
  </si>
  <si>
    <t>70.2</t>
  </si>
  <si>
    <t>王昭</t>
  </si>
  <si>
    <t>姜华</t>
  </si>
  <si>
    <t>73.8</t>
  </si>
  <si>
    <t>陈佶</t>
  </si>
  <si>
    <t>73.2</t>
  </si>
  <si>
    <t>陈小静</t>
  </si>
  <si>
    <t>黄蕾</t>
  </si>
  <si>
    <t>李京</t>
  </si>
  <si>
    <t>73.4</t>
  </si>
  <si>
    <t>王艳</t>
  </si>
  <si>
    <t>74.4</t>
  </si>
  <si>
    <t>郑雯艳</t>
  </si>
  <si>
    <t>薛学琴</t>
  </si>
  <si>
    <t>71</t>
  </si>
  <si>
    <t>张文宇</t>
  </si>
  <si>
    <t>李慧娟</t>
  </si>
  <si>
    <t>李珍珠</t>
  </si>
  <si>
    <t>72.2</t>
  </si>
  <si>
    <t>汪秀丽</t>
  </si>
  <si>
    <t>68.6</t>
  </si>
  <si>
    <t>张辉</t>
  </si>
  <si>
    <t>72.5</t>
  </si>
  <si>
    <t>姜鑫港</t>
  </si>
  <si>
    <t>73</t>
  </si>
  <si>
    <t>张雷鑫</t>
  </si>
  <si>
    <t>68.2</t>
  </si>
  <si>
    <t>金文迪</t>
  </si>
  <si>
    <t>71.2</t>
  </si>
  <si>
    <t>饶哲</t>
  </si>
  <si>
    <t>游友梅</t>
  </si>
  <si>
    <t>熊宇雷</t>
  </si>
  <si>
    <t>69</t>
  </si>
  <si>
    <t>汪晓玲</t>
  </si>
  <si>
    <t>66.4</t>
  </si>
  <si>
    <t>吕雪</t>
  </si>
  <si>
    <t>68.4</t>
  </si>
  <si>
    <t>肖跃春</t>
  </si>
  <si>
    <t>何甜</t>
  </si>
  <si>
    <t>刘梦娇</t>
  </si>
  <si>
    <t>67.4</t>
  </si>
  <si>
    <t>王子怡</t>
  </si>
  <si>
    <t>65.4</t>
  </si>
  <si>
    <t>陈亚玲</t>
  </si>
  <si>
    <t>68.8</t>
  </si>
  <si>
    <t>张凌云</t>
  </si>
  <si>
    <t>66.6</t>
  </si>
  <si>
    <t>黄曼</t>
  </si>
  <si>
    <t>68</t>
  </si>
  <si>
    <t>朱好</t>
  </si>
  <si>
    <t>徐珊</t>
  </si>
  <si>
    <t>65.6</t>
  </si>
  <si>
    <t>许迪</t>
  </si>
  <si>
    <t>65.2</t>
  </si>
  <si>
    <t>刘跃迁</t>
  </si>
  <si>
    <t>龚顺志</t>
  </si>
  <si>
    <t>缺考</t>
  </si>
  <si>
    <t>姜瑶</t>
  </si>
  <si>
    <t>宋杨</t>
  </si>
  <si>
    <t>郭倩倩</t>
  </si>
  <si>
    <t>朱园成</t>
  </si>
  <si>
    <t>沈艺</t>
  </si>
  <si>
    <t>余月</t>
  </si>
  <si>
    <t>刘金檬</t>
  </si>
  <si>
    <t>胡盈颖</t>
  </si>
  <si>
    <t>蔡昶</t>
  </si>
  <si>
    <t>姜诗雨</t>
  </si>
  <si>
    <t>王丽</t>
  </si>
  <si>
    <t>柯紫薇</t>
  </si>
  <si>
    <t>折后成绩</t>
  </si>
  <si>
    <t>陈文碧</t>
  </si>
  <si>
    <t>古楼街道</t>
  </si>
  <si>
    <t>李学成</t>
  </si>
  <si>
    <t>雷秋</t>
  </si>
  <si>
    <t>周翔</t>
  </si>
  <si>
    <t>朱玲芳</t>
  </si>
  <si>
    <t>李宽鹏</t>
  </si>
  <si>
    <t>冯施婷</t>
  </si>
  <si>
    <t>万艳丽</t>
  </si>
  <si>
    <t>王成</t>
  </si>
  <si>
    <t>洪帆</t>
  </si>
  <si>
    <t>徐文韬</t>
  </si>
  <si>
    <t>余芳</t>
  </si>
  <si>
    <t>何仁宇</t>
  </si>
  <si>
    <t>林达</t>
  </si>
  <si>
    <t>朱青</t>
  </si>
  <si>
    <t>洪捷</t>
  </si>
  <si>
    <t>盛崇涛</t>
  </si>
  <si>
    <t>马翌然</t>
  </si>
  <si>
    <t>黄玉丹</t>
  </si>
  <si>
    <t>邓棋</t>
  </si>
  <si>
    <t>刘雨勤</t>
  </si>
  <si>
    <t>章明慧</t>
  </si>
  <si>
    <t>肖曼</t>
  </si>
  <si>
    <t>邱双玲</t>
  </si>
  <si>
    <t>罗朝芃</t>
  </si>
  <si>
    <t>樊乐临</t>
  </si>
  <si>
    <t>胡蝶</t>
  </si>
  <si>
    <t>杨瑞</t>
  </si>
  <si>
    <t>柯清清</t>
  </si>
  <si>
    <t>马星星</t>
  </si>
  <si>
    <t>王萌</t>
  </si>
  <si>
    <t>张杰</t>
  </si>
  <si>
    <t>张越</t>
  </si>
  <si>
    <t>邵良益</t>
  </si>
  <si>
    <t>吕仟</t>
  </si>
  <si>
    <t>周骏红</t>
  </si>
  <si>
    <t>徐森</t>
  </si>
  <si>
    <t>杨真瑶</t>
  </si>
  <si>
    <t>程思醒</t>
  </si>
  <si>
    <t>汪文娟</t>
  </si>
  <si>
    <t>高珊</t>
  </si>
  <si>
    <t>冯悠</t>
  </si>
  <si>
    <t>陈晓静</t>
  </si>
  <si>
    <t>杨露</t>
  </si>
  <si>
    <t>何晓琴</t>
  </si>
  <si>
    <t>孙琳琦</t>
  </si>
  <si>
    <t>苏新明</t>
  </si>
  <si>
    <t>王艾佳</t>
  </si>
  <si>
    <t>江菊</t>
  </si>
  <si>
    <t>李洁</t>
  </si>
  <si>
    <t>林思琪</t>
  </si>
  <si>
    <t>杨铭</t>
  </si>
  <si>
    <t>程琼</t>
  </si>
  <si>
    <t>张雨欣</t>
  </si>
  <si>
    <t>胡昌群</t>
  </si>
  <si>
    <t>杨宗帆</t>
  </si>
  <si>
    <t>柳青池</t>
  </si>
  <si>
    <t>王前威</t>
  </si>
  <si>
    <t>张贤哲</t>
  </si>
  <si>
    <t>高琦</t>
  </si>
  <si>
    <t>朱皓博</t>
  </si>
  <si>
    <t>邬延鸣</t>
  </si>
  <si>
    <t>刘榜</t>
  </si>
  <si>
    <t>邓君君</t>
  </si>
  <si>
    <t>樊口街道</t>
  </si>
  <si>
    <t>涂霜</t>
  </si>
  <si>
    <t>李骞</t>
  </si>
  <si>
    <t>胡佳玮</t>
  </si>
  <si>
    <t>肖尧</t>
  </si>
  <si>
    <t>陈迪</t>
  </si>
  <si>
    <t>董仁达</t>
  </si>
  <si>
    <t>花湖开发区</t>
  </si>
  <si>
    <t>熊文鹏</t>
  </si>
  <si>
    <t>朱珊珊</t>
  </si>
  <si>
    <t>丁务科</t>
  </si>
  <si>
    <t>何雅婷</t>
  </si>
  <si>
    <t>胡天真</t>
  </si>
  <si>
    <t>张瑶</t>
  </si>
  <si>
    <t>夏雪芹</t>
  </si>
  <si>
    <t>王春月</t>
  </si>
  <si>
    <t>潘思</t>
  </si>
  <si>
    <t>刘攀</t>
  </si>
  <si>
    <t>陈格格</t>
  </si>
  <si>
    <t>姜梦洁</t>
  </si>
  <si>
    <t>陈晓英</t>
  </si>
  <si>
    <t>余彩云</t>
  </si>
  <si>
    <t>李婕</t>
  </si>
  <si>
    <t>徐锐豪</t>
  </si>
  <si>
    <t>王琴</t>
  </si>
  <si>
    <t>杨可可</t>
  </si>
  <si>
    <t>丁欣</t>
  </si>
  <si>
    <t>刘梦蝶</t>
  </si>
  <si>
    <t>余婕</t>
  </si>
  <si>
    <t>王鑫</t>
  </si>
  <si>
    <t>曹攀</t>
  </si>
  <si>
    <t>虞文婷</t>
  </si>
  <si>
    <t>柯紫娟</t>
  </si>
  <si>
    <t>唐波</t>
  </si>
  <si>
    <t>郭会</t>
  </si>
  <si>
    <t>温静</t>
  </si>
  <si>
    <t>江金萌</t>
  </si>
  <si>
    <t>邵小玲</t>
  </si>
  <si>
    <t>刘根</t>
  </si>
  <si>
    <t>王聪</t>
  </si>
  <si>
    <t>曾靓</t>
  </si>
  <si>
    <t>陈澄</t>
  </si>
  <si>
    <t>明秀英</t>
  </si>
  <si>
    <t>阮青劲</t>
  </si>
  <si>
    <t>陈乐贝</t>
  </si>
  <si>
    <t>王欢</t>
  </si>
  <si>
    <t>潘恒</t>
  </si>
  <si>
    <t>西山街道</t>
  </si>
  <si>
    <t>位容</t>
  </si>
  <si>
    <t>周玲</t>
  </si>
  <si>
    <t>李萍</t>
  </si>
  <si>
    <t>刘晶</t>
  </si>
  <si>
    <t>李恬瑶</t>
  </si>
  <si>
    <t>徐梅</t>
  </si>
  <si>
    <t>杨静怡</t>
  </si>
  <si>
    <t>徐若楠</t>
  </si>
  <si>
    <t>刘洋</t>
  </si>
  <si>
    <t>鄢慧敏</t>
  </si>
  <si>
    <t>赖语桐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</si>
</sst>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tabSelected="1" workbookViewId="0">
      <selection activeCell="L6" sqref="L6"/>
    </sheetView>
  </sheetViews>
  <sheetFormatPr defaultColWidth="9" defaultRowHeight="20.1" customHeight="1"/>
  <cols>
    <col min="1" max="1" width="5" style="1" customWidth="1"/>
    <col min="2" max="2" width="12.75" style="1" customWidth="1"/>
    <col min="3" max="3" width="7.125" style="1" customWidth="1"/>
    <col min="4" max="4" width="9.375" style="1" customWidth="1"/>
    <col min="5" max="5" width="9" style="1" customWidth="1"/>
    <col min="6" max="6" width="5.375" style="2" customWidth="1"/>
    <col min="7" max="7" width="9" style="1" customWidth="1"/>
    <col min="8" max="8" width="9" style="3" customWidth="1"/>
    <col min="9" max="10" width="9" style="1" customWidth="1"/>
    <col min="11" max="11" width="8.375" style="1" customWidth="1"/>
    <col min="12" max="12" width="22.375" style="1" customWidth="1"/>
    <col min="13" max="16384" width="9" style="1"/>
  </cols>
  <sheetData>
    <row r="1" s="1" customFormat="1" ht="39.95" customHeight="1" spans="1:11">
      <c r="A1" s="4" t="s">
        <v>0</v>
      </c>
      <c r="B1" s="5"/>
      <c r="C1" s="5"/>
      <c r="D1" s="5"/>
      <c r="E1" s="5"/>
      <c r="F1" s="6"/>
      <c r="G1" s="5"/>
      <c r="H1" s="7"/>
      <c r="I1" s="5"/>
      <c r="J1" s="5"/>
      <c r="K1" s="5"/>
    </row>
    <row r="2" s="1" customFormat="1" ht="3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8" t="s">
        <v>11</v>
      </c>
    </row>
    <row r="3" s="1" customFormat="1" customHeight="1" spans="1:11">
      <c r="A3" s="12">
        <v>1</v>
      </c>
      <c r="B3" s="12">
        <v>22071600314</v>
      </c>
      <c r="C3" s="12" t="s">
        <v>12</v>
      </c>
      <c r="D3" s="12" t="s">
        <v>13</v>
      </c>
      <c r="E3" s="13">
        <v>80.5</v>
      </c>
      <c r="F3" s="14"/>
      <c r="G3" s="13">
        <f t="shared" ref="G3:G66" si="0">E3*50%+F3</f>
        <v>40.25</v>
      </c>
      <c r="H3" s="15" t="s">
        <v>14</v>
      </c>
      <c r="I3" s="13">
        <f t="shared" ref="I3:I66" si="1">H3*50%</f>
        <v>41.5</v>
      </c>
      <c r="J3" s="13">
        <f t="shared" ref="J3:J66" si="2">G3+I3</f>
        <v>81.75</v>
      </c>
      <c r="K3" s="12" t="s">
        <v>15</v>
      </c>
    </row>
    <row r="4" s="1" customFormat="1" customHeight="1" spans="1:11">
      <c r="A4" s="12">
        <v>2</v>
      </c>
      <c r="B4" s="12">
        <v>22071600806</v>
      </c>
      <c r="C4" s="12" t="s">
        <v>16</v>
      </c>
      <c r="D4" s="12" t="s">
        <v>13</v>
      </c>
      <c r="E4" s="13">
        <v>79.5</v>
      </c>
      <c r="F4" s="14"/>
      <c r="G4" s="13">
        <f t="shared" si="0"/>
        <v>39.75</v>
      </c>
      <c r="H4" s="15" t="s">
        <v>17</v>
      </c>
      <c r="I4" s="13">
        <f t="shared" si="1"/>
        <v>41.6</v>
      </c>
      <c r="J4" s="13">
        <f t="shared" si="2"/>
        <v>81.35</v>
      </c>
      <c r="K4" s="12" t="s">
        <v>15</v>
      </c>
    </row>
    <row r="5" s="1" customFormat="1" customHeight="1" spans="1:11">
      <c r="A5" s="12">
        <v>3</v>
      </c>
      <c r="B5" s="12">
        <v>22071601319</v>
      </c>
      <c r="C5" s="12" t="s">
        <v>18</v>
      </c>
      <c r="D5" s="12" t="s">
        <v>13</v>
      </c>
      <c r="E5" s="13">
        <v>83.5</v>
      </c>
      <c r="F5" s="14"/>
      <c r="G5" s="13">
        <f t="shared" si="0"/>
        <v>41.75</v>
      </c>
      <c r="H5" s="15" t="s">
        <v>19</v>
      </c>
      <c r="I5" s="13">
        <f t="shared" si="1"/>
        <v>39.15</v>
      </c>
      <c r="J5" s="13">
        <f t="shared" si="2"/>
        <v>80.9</v>
      </c>
      <c r="K5" s="12" t="s">
        <v>15</v>
      </c>
    </row>
    <row r="6" s="1" customFormat="1" customHeight="1" spans="1:11">
      <c r="A6" s="12">
        <v>4</v>
      </c>
      <c r="B6" s="12">
        <v>22071601114</v>
      </c>
      <c r="C6" s="12" t="s">
        <v>20</v>
      </c>
      <c r="D6" s="12" t="s">
        <v>13</v>
      </c>
      <c r="E6" s="13">
        <v>74.5</v>
      </c>
      <c r="F6" s="14"/>
      <c r="G6" s="13">
        <f t="shared" si="0"/>
        <v>37.25</v>
      </c>
      <c r="H6" s="15" t="s">
        <v>21</v>
      </c>
      <c r="I6" s="13">
        <f t="shared" si="1"/>
        <v>42.6</v>
      </c>
      <c r="J6" s="13">
        <f t="shared" si="2"/>
        <v>79.85</v>
      </c>
      <c r="K6" s="12" t="s">
        <v>15</v>
      </c>
    </row>
    <row r="7" s="1" customFormat="1" customHeight="1" spans="1:11">
      <c r="A7" s="12">
        <v>5</v>
      </c>
      <c r="B7" s="12">
        <v>22071600528</v>
      </c>
      <c r="C7" s="12" t="s">
        <v>22</v>
      </c>
      <c r="D7" s="12" t="s">
        <v>13</v>
      </c>
      <c r="E7" s="13">
        <v>81.5</v>
      </c>
      <c r="F7" s="14"/>
      <c r="G7" s="13">
        <f t="shared" si="0"/>
        <v>40.75</v>
      </c>
      <c r="H7" s="15" t="s">
        <v>23</v>
      </c>
      <c r="I7" s="13">
        <f t="shared" si="1"/>
        <v>38.8</v>
      </c>
      <c r="J7" s="13">
        <f t="shared" si="2"/>
        <v>79.55</v>
      </c>
      <c r="K7" s="12" t="s">
        <v>15</v>
      </c>
    </row>
    <row r="8" s="1" customFormat="1" customHeight="1" spans="1:11">
      <c r="A8" s="12">
        <v>6</v>
      </c>
      <c r="B8" s="12">
        <v>22071601430</v>
      </c>
      <c r="C8" s="12" t="s">
        <v>24</v>
      </c>
      <c r="D8" s="12" t="s">
        <v>13</v>
      </c>
      <c r="E8" s="13">
        <v>77</v>
      </c>
      <c r="F8" s="14"/>
      <c r="G8" s="13">
        <f t="shared" si="0"/>
        <v>38.5</v>
      </c>
      <c r="H8" s="15" t="s">
        <v>25</v>
      </c>
      <c r="I8" s="13">
        <f t="shared" si="1"/>
        <v>40.2</v>
      </c>
      <c r="J8" s="13">
        <f t="shared" si="2"/>
        <v>78.7</v>
      </c>
      <c r="K8" s="12" t="s">
        <v>15</v>
      </c>
    </row>
    <row r="9" s="1" customFormat="1" customHeight="1" spans="1:11">
      <c r="A9" s="12">
        <v>7</v>
      </c>
      <c r="B9" s="12">
        <v>22071600728</v>
      </c>
      <c r="C9" s="12" t="s">
        <v>26</v>
      </c>
      <c r="D9" s="12" t="s">
        <v>13</v>
      </c>
      <c r="E9" s="13">
        <v>73</v>
      </c>
      <c r="F9" s="14"/>
      <c r="G9" s="13">
        <f t="shared" si="0"/>
        <v>36.5</v>
      </c>
      <c r="H9" s="15" t="s">
        <v>27</v>
      </c>
      <c r="I9" s="13">
        <f t="shared" si="1"/>
        <v>41.4</v>
      </c>
      <c r="J9" s="13">
        <f t="shared" si="2"/>
        <v>77.9</v>
      </c>
      <c r="K9" s="12" t="s">
        <v>15</v>
      </c>
    </row>
    <row r="10" s="1" customFormat="1" customHeight="1" spans="1:11">
      <c r="A10" s="12">
        <v>8</v>
      </c>
      <c r="B10" s="12">
        <v>22071600814</v>
      </c>
      <c r="C10" s="12" t="s">
        <v>28</v>
      </c>
      <c r="D10" s="12" t="s">
        <v>13</v>
      </c>
      <c r="E10" s="13">
        <v>74</v>
      </c>
      <c r="F10" s="14"/>
      <c r="G10" s="13">
        <f t="shared" si="0"/>
        <v>37</v>
      </c>
      <c r="H10" s="15" t="s">
        <v>29</v>
      </c>
      <c r="I10" s="13">
        <f t="shared" si="1"/>
        <v>39.8</v>
      </c>
      <c r="J10" s="13">
        <f t="shared" si="2"/>
        <v>76.8</v>
      </c>
      <c r="K10" s="12" t="s">
        <v>15</v>
      </c>
    </row>
    <row r="11" s="1" customFormat="1" customHeight="1" spans="1:11">
      <c r="A11" s="12">
        <v>9</v>
      </c>
      <c r="B11" s="12">
        <v>22071600304</v>
      </c>
      <c r="C11" s="12" t="s">
        <v>30</v>
      </c>
      <c r="D11" s="12" t="s">
        <v>13</v>
      </c>
      <c r="E11" s="13">
        <v>76</v>
      </c>
      <c r="F11" s="14"/>
      <c r="G11" s="13">
        <f t="shared" si="0"/>
        <v>38</v>
      </c>
      <c r="H11" s="15" t="s">
        <v>31</v>
      </c>
      <c r="I11" s="13">
        <f t="shared" si="1"/>
        <v>38.7</v>
      </c>
      <c r="J11" s="13">
        <f t="shared" si="2"/>
        <v>76.7</v>
      </c>
      <c r="K11" s="12" t="s">
        <v>15</v>
      </c>
    </row>
    <row r="12" s="1" customFormat="1" customHeight="1" spans="1:11">
      <c r="A12" s="12">
        <v>10</v>
      </c>
      <c r="B12" s="12">
        <v>22071601009</v>
      </c>
      <c r="C12" s="12" t="s">
        <v>32</v>
      </c>
      <c r="D12" s="12" t="s">
        <v>13</v>
      </c>
      <c r="E12" s="13">
        <v>76</v>
      </c>
      <c r="F12" s="14"/>
      <c r="G12" s="13">
        <f t="shared" si="0"/>
        <v>38</v>
      </c>
      <c r="H12" s="15" t="s">
        <v>33</v>
      </c>
      <c r="I12" s="13">
        <f t="shared" si="1"/>
        <v>38.6</v>
      </c>
      <c r="J12" s="13">
        <f t="shared" si="2"/>
        <v>76.6</v>
      </c>
      <c r="K12" s="12" t="s">
        <v>15</v>
      </c>
    </row>
    <row r="13" s="1" customFormat="1" customHeight="1" spans="1:11">
      <c r="A13" s="12">
        <v>11</v>
      </c>
      <c r="B13" s="12">
        <v>22071600904</v>
      </c>
      <c r="C13" s="12" t="s">
        <v>34</v>
      </c>
      <c r="D13" s="12" t="s">
        <v>13</v>
      </c>
      <c r="E13" s="13">
        <v>75.5</v>
      </c>
      <c r="F13" s="14"/>
      <c r="G13" s="13">
        <f t="shared" si="0"/>
        <v>37.75</v>
      </c>
      <c r="H13" s="15" t="s">
        <v>31</v>
      </c>
      <c r="I13" s="13">
        <f t="shared" si="1"/>
        <v>38.7</v>
      </c>
      <c r="J13" s="13">
        <f t="shared" si="2"/>
        <v>76.45</v>
      </c>
      <c r="K13" s="12" t="s">
        <v>15</v>
      </c>
    </row>
    <row r="14" s="1" customFormat="1" customHeight="1" spans="1:11">
      <c r="A14" s="12">
        <v>12</v>
      </c>
      <c r="B14" s="12">
        <v>22071600822</v>
      </c>
      <c r="C14" s="12" t="s">
        <v>35</v>
      </c>
      <c r="D14" s="12" t="s">
        <v>13</v>
      </c>
      <c r="E14" s="13">
        <v>76.5</v>
      </c>
      <c r="F14" s="14"/>
      <c r="G14" s="13">
        <f t="shared" si="0"/>
        <v>38.25</v>
      </c>
      <c r="H14" s="15" t="s">
        <v>36</v>
      </c>
      <c r="I14" s="13">
        <f t="shared" si="1"/>
        <v>38</v>
      </c>
      <c r="J14" s="13">
        <f t="shared" si="2"/>
        <v>76.25</v>
      </c>
      <c r="K14" s="12" t="s">
        <v>15</v>
      </c>
    </row>
    <row r="15" s="1" customFormat="1" customHeight="1" spans="1:11">
      <c r="A15" s="12">
        <v>13</v>
      </c>
      <c r="B15" s="12">
        <v>22071601027</v>
      </c>
      <c r="C15" s="12" t="s">
        <v>37</v>
      </c>
      <c r="D15" s="12" t="s">
        <v>13</v>
      </c>
      <c r="E15" s="13">
        <v>74.5</v>
      </c>
      <c r="F15" s="14">
        <v>1</v>
      </c>
      <c r="G15" s="13">
        <f t="shared" si="0"/>
        <v>38.25</v>
      </c>
      <c r="H15" s="15" t="s">
        <v>36</v>
      </c>
      <c r="I15" s="13">
        <f t="shared" si="1"/>
        <v>38</v>
      </c>
      <c r="J15" s="13">
        <f t="shared" si="2"/>
        <v>76.25</v>
      </c>
      <c r="K15" s="12" t="s">
        <v>15</v>
      </c>
    </row>
    <row r="16" s="1" customFormat="1" customHeight="1" spans="1:11">
      <c r="A16" s="12">
        <v>14</v>
      </c>
      <c r="B16" s="12">
        <v>22071601313</v>
      </c>
      <c r="C16" s="12" t="s">
        <v>38</v>
      </c>
      <c r="D16" s="12" t="s">
        <v>13</v>
      </c>
      <c r="E16" s="13">
        <v>81</v>
      </c>
      <c r="F16" s="14"/>
      <c r="G16" s="13">
        <f t="shared" si="0"/>
        <v>40.5</v>
      </c>
      <c r="H16" s="15" t="s">
        <v>39</v>
      </c>
      <c r="I16" s="13">
        <f t="shared" si="1"/>
        <v>35.7</v>
      </c>
      <c r="J16" s="13">
        <f t="shared" si="2"/>
        <v>76.2</v>
      </c>
      <c r="K16" s="12" t="s">
        <v>15</v>
      </c>
    </row>
    <row r="17" s="1" customFormat="1" customHeight="1" spans="1:11">
      <c r="A17" s="12">
        <v>15</v>
      </c>
      <c r="B17" s="12">
        <v>22071601207</v>
      </c>
      <c r="C17" s="12" t="s">
        <v>40</v>
      </c>
      <c r="D17" s="12" t="s">
        <v>13</v>
      </c>
      <c r="E17" s="13">
        <v>72</v>
      </c>
      <c r="F17" s="14"/>
      <c r="G17" s="13">
        <f t="shared" si="0"/>
        <v>36</v>
      </c>
      <c r="H17" s="15" t="s">
        <v>25</v>
      </c>
      <c r="I17" s="13">
        <f t="shared" si="1"/>
        <v>40.2</v>
      </c>
      <c r="J17" s="13">
        <f t="shared" si="2"/>
        <v>76.2</v>
      </c>
      <c r="K17" s="12" t="s">
        <v>15</v>
      </c>
    </row>
    <row r="18" s="1" customFormat="1" customHeight="1" spans="1:11">
      <c r="A18" s="12">
        <v>16</v>
      </c>
      <c r="B18" s="12">
        <v>22071601304</v>
      </c>
      <c r="C18" s="12" t="s">
        <v>41</v>
      </c>
      <c r="D18" s="12" t="s">
        <v>13</v>
      </c>
      <c r="E18" s="13">
        <v>73.5</v>
      </c>
      <c r="F18" s="14"/>
      <c r="G18" s="13">
        <f t="shared" si="0"/>
        <v>36.75</v>
      </c>
      <c r="H18" s="15" t="s">
        <v>42</v>
      </c>
      <c r="I18" s="13">
        <f t="shared" si="1"/>
        <v>39.4</v>
      </c>
      <c r="J18" s="13">
        <f t="shared" si="2"/>
        <v>76.15</v>
      </c>
      <c r="K18" s="12" t="s">
        <v>15</v>
      </c>
    </row>
    <row r="19" s="1" customFormat="1" customHeight="1" spans="1:11">
      <c r="A19" s="12">
        <v>17</v>
      </c>
      <c r="B19" s="12">
        <v>22071600701</v>
      </c>
      <c r="C19" s="12" t="s">
        <v>43</v>
      </c>
      <c r="D19" s="12" t="s">
        <v>13</v>
      </c>
      <c r="E19" s="13">
        <v>77</v>
      </c>
      <c r="F19" s="14"/>
      <c r="G19" s="13">
        <f t="shared" si="0"/>
        <v>38.5</v>
      </c>
      <c r="H19" s="15" t="s">
        <v>44</v>
      </c>
      <c r="I19" s="13">
        <f t="shared" si="1"/>
        <v>37.45</v>
      </c>
      <c r="J19" s="13">
        <f t="shared" si="2"/>
        <v>75.95</v>
      </c>
      <c r="K19" s="12" t="s">
        <v>15</v>
      </c>
    </row>
    <row r="20" s="1" customFormat="1" customHeight="1" spans="1:11">
      <c r="A20" s="12">
        <v>18</v>
      </c>
      <c r="B20" s="12">
        <v>22071600330</v>
      </c>
      <c r="C20" s="12" t="s">
        <v>45</v>
      </c>
      <c r="D20" s="12" t="s">
        <v>13</v>
      </c>
      <c r="E20" s="13">
        <v>76</v>
      </c>
      <c r="F20" s="14"/>
      <c r="G20" s="13">
        <f t="shared" si="0"/>
        <v>38</v>
      </c>
      <c r="H20" s="15" t="s">
        <v>46</v>
      </c>
      <c r="I20" s="13">
        <f t="shared" si="1"/>
        <v>37.7</v>
      </c>
      <c r="J20" s="13">
        <f t="shared" si="2"/>
        <v>75.7</v>
      </c>
      <c r="K20" s="12" t="s">
        <v>15</v>
      </c>
    </row>
    <row r="21" s="1" customFormat="1" customHeight="1" spans="1:11">
      <c r="A21" s="12">
        <v>19</v>
      </c>
      <c r="B21" s="12">
        <v>22071600121</v>
      </c>
      <c r="C21" s="12" t="s">
        <v>47</v>
      </c>
      <c r="D21" s="12" t="s">
        <v>13</v>
      </c>
      <c r="E21" s="13">
        <v>75</v>
      </c>
      <c r="F21" s="14"/>
      <c r="G21" s="13">
        <f t="shared" si="0"/>
        <v>37.5</v>
      </c>
      <c r="H21" s="15" t="s">
        <v>48</v>
      </c>
      <c r="I21" s="13">
        <f t="shared" si="1"/>
        <v>38.1</v>
      </c>
      <c r="J21" s="13">
        <f t="shared" si="2"/>
        <v>75.6</v>
      </c>
      <c r="K21" s="12" t="s">
        <v>15</v>
      </c>
    </row>
    <row r="22" s="1" customFormat="1" customHeight="1" spans="1:11">
      <c r="A22" s="12">
        <v>20</v>
      </c>
      <c r="B22" s="12">
        <v>22071600424</v>
      </c>
      <c r="C22" s="12" t="s">
        <v>49</v>
      </c>
      <c r="D22" s="12" t="s">
        <v>13</v>
      </c>
      <c r="E22" s="13">
        <v>75</v>
      </c>
      <c r="F22" s="14"/>
      <c r="G22" s="13">
        <f t="shared" si="0"/>
        <v>37.5</v>
      </c>
      <c r="H22" s="15" t="s">
        <v>48</v>
      </c>
      <c r="I22" s="13">
        <f t="shared" si="1"/>
        <v>38.1</v>
      </c>
      <c r="J22" s="13">
        <f t="shared" si="2"/>
        <v>75.6</v>
      </c>
      <c r="K22" s="12" t="s">
        <v>15</v>
      </c>
    </row>
    <row r="23" s="1" customFormat="1" customHeight="1" spans="1:11">
      <c r="A23" s="12">
        <v>21</v>
      </c>
      <c r="B23" s="12">
        <v>22071600617</v>
      </c>
      <c r="C23" s="12" t="s">
        <v>50</v>
      </c>
      <c r="D23" s="12" t="s">
        <v>13</v>
      </c>
      <c r="E23" s="13">
        <v>74.5</v>
      </c>
      <c r="F23" s="14"/>
      <c r="G23" s="13">
        <f t="shared" si="0"/>
        <v>37.25</v>
      </c>
      <c r="H23" s="15" t="s">
        <v>51</v>
      </c>
      <c r="I23" s="13">
        <f t="shared" si="1"/>
        <v>38.32</v>
      </c>
      <c r="J23" s="13">
        <f t="shared" si="2"/>
        <v>75.57</v>
      </c>
      <c r="K23" s="12" t="s">
        <v>15</v>
      </c>
    </row>
    <row r="24" s="1" customFormat="1" customHeight="1" spans="1:11">
      <c r="A24" s="12">
        <v>22</v>
      </c>
      <c r="B24" s="12">
        <v>22071600422</v>
      </c>
      <c r="C24" s="12" t="s">
        <v>52</v>
      </c>
      <c r="D24" s="12" t="s">
        <v>13</v>
      </c>
      <c r="E24" s="13">
        <v>73.5</v>
      </c>
      <c r="F24" s="14">
        <v>1</v>
      </c>
      <c r="G24" s="13">
        <f t="shared" si="0"/>
        <v>37.75</v>
      </c>
      <c r="H24" s="15" t="s">
        <v>53</v>
      </c>
      <c r="I24" s="13">
        <f t="shared" si="1"/>
        <v>37.8</v>
      </c>
      <c r="J24" s="13">
        <f t="shared" si="2"/>
        <v>75.55</v>
      </c>
      <c r="K24" s="12" t="s">
        <v>15</v>
      </c>
    </row>
    <row r="25" s="1" customFormat="1" customHeight="1" spans="1:11">
      <c r="A25" s="12">
        <v>23</v>
      </c>
      <c r="B25" s="12">
        <v>22071600619</v>
      </c>
      <c r="C25" s="12" t="s">
        <v>54</v>
      </c>
      <c r="D25" s="12" t="s">
        <v>13</v>
      </c>
      <c r="E25" s="13">
        <v>75</v>
      </c>
      <c r="F25" s="14"/>
      <c r="G25" s="13">
        <f t="shared" si="0"/>
        <v>37.5</v>
      </c>
      <c r="H25" s="15" t="s">
        <v>36</v>
      </c>
      <c r="I25" s="13">
        <f t="shared" si="1"/>
        <v>38</v>
      </c>
      <c r="J25" s="13">
        <f t="shared" si="2"/>
        <v>75.5</v>
      </c>
      <c r="K25" s="12" t="s">
        <v>15</v>
      </c>
    </row>
    <row r="26" s="1" customFormat="1" customHeight="1" spans="1:11">
      <c r="A26" s="12">
        <v>24</v>
      </c>
      <c r="B26" s="12">
        <v>22071601505</v>
      </c>
      <c r="C26" s="12" t="s">
        <v>55</v>
      </c>
      <c r="D26" s="12" t="s">
        <v>13</v>
      </c>
      <c r="E26" s="13">
        <v>73</v>
      </c>
      <c r="F26" s="14"/>
      <c r="G26" s="13">
        <f t="shared" si="0"/>
        <v>36.5</v>
      </c>
      <c r="H26" s="15">
        <v>78</v>
      </c>
      <c r="I26" s="13">
        <f t="shared" si="1"/>
        <v>39</v>
      </c>
      <c r="J26" s="13">
        <f t="shared" si="2"/>
        <v>75.5</v>
      </c>
      <c r="K26" s="12" t="s">
        <v>15</v>
      </c>
    </row>
    <row r="27" s="1" customFormat="1" customHeight="1" spans="1:11">
      <c r="A27" s="12">
        <v>25</v>
      </c>
      <c r="B27" s="12">
        <v>22071600723</v>
      </c>
      <c r="C27" s="12" t="s">
        <v>56</v>
      </c>
      <c r="D27" s="12" t="s">
        <v>13</v>
      </c>
      <c r="E27" s="13">
        <v>74.5</v>
      </c>
      <c r="F27" s="14"/>
      <c r="G27" s="13">
        <f t="shared" si="0"/>
        <v>37.25</v>
      </c>
      <c r="H27" s="15" t="s">
        <v>36</v>
      </c>
      <c r="I27" s="13">
        <f t="shared" si="1"/>
        <v>38</v>
      </c>
      <c r="J27" s="13">
        <f t="shared" si="2"/>
        <v>75.25</v>
      </c>
      <c r="K27" s="12" t="s">
        <v>15</v>
      </c>
    </row>
    <row r="28" s="1" customFormat="1" customHeight="1" spans="1:11">
      <c r="A28" s="12">
        <v>26</v>
      </c>
      <c r="B28" s="12">
        <v>22071600219</v>
      </c>
      <c r="C28" s="12" t="s">
        <v>57</v>
      </c>
      <c r="D28" s="12" t="s">
        <v>13</v>
      </c>
      <c r="E28" s="13">
        <v>75</v>
      </c>
      <c r="F28" s="14"/>
      <c r="G28" s="13">
        <f t="shared" si="0"/>
        <v>37.5</v>
      </c>
      <c r="H28" s="15" t="s">
        <v>46</v>
      </c>
      <c r="I28" s="13">
        <f t="shared" si="1"/>
        <v>37.7</v>
      </c>
      <c r="J28" s="13">
        <f t="shared" si="2"/>
        <v>75.2</v>
      </c>
      <c r="K28" s="12" t="s">
        <v>15</v>
      </c>
    </row>
    <row r="29" s="1" customFormat="1" customHeight="1" spans="1:11">
      <c r="A29" s="12">
        <v>27</v>
      </c>
      <c r="B29" s="12">
        <v>22071601015</v>
      </c>
      <c r="C29" s="12" t="s">
        <v>58</v>
      </c>
      <c r="D29" s="12" t="s">
        <v>13</v>
      </c>
      <c r="E29" s="13">
        <v>73.5</v>
      </c>
      <c r="F29" s="14"/>
      <c r="G29" s="13">
        <f t="shared" si="0"/>
        <v>36.75</v>
      </c>
      <c r="H29" s="15" t="s">
        <v>59</v>
      </c>
      <c r="I29" s="13">
        <f t="shared" si="1"/>
        <v>38.33</v>
      </c>
      <c r="J29" s="13">
        <f t="shared" si="2"/>
        <v>75.08</v>
      </c>
      <c r="K29" s="12" t="s">
        <v>15</v>
      </c>
    </row>
    <row r="30" s="1" customFormat="1" customHeight="1" spans="1:11">
      <c r="A30" s="12">
        <v>28</v>
      </c>
      <c r="B30" s="12">
        <v>22071600521</v>
      </c>
      <c r="C30" s="12" t="s">
        <v>60</v>
      </c>
      <c r="D30" s="12" t="s">
        <v>13</v>
      </c>
      <c r="E30" s="13">
        <v>74.5</v>
      </c>
      <c r="F30" s="14"/>
      <c r="G30" s="13">
        <f t="shared" si="0"/>
        <v>37.25</v>
      </c>
      <c r="H30" s="15" t="s">
        <v>46</v>
      </c>
      <c r="I30" s="13">
        <f t="shared" si="1"/>
        <v>37.7</v>
      </c>
      <c r="J30" s="13">
        <f t="shared" si="2"/>
        <v>74.95</v>
      </c>
      <c r="K30" s="12" t="s">
        <v>15</v>
      </c>
    </row>
    <row r="31" s="1" customFormat="1" customHeight="1" spans="1:11">
      <c r="A31" s="12">
        <v>29</v>
      </c>
      <c r="B31" s="12">
        <v>22071600907</v>
      </c>
      <c r="C31" s="12" t="s">
        <v>61</v>
      </c>
      <c r="D31" s="12" t="s">
        <v>13</v>
      </c>
      <c r="E31" s="13">
        <v>74.5</v>
      </c>
      <c r="F31" s="14"/>
      <c r="G31" s="13">
        <f t="shared" si="0"/>
        <v>37.25</v>
      </c>
      <c r="H31" s="15" t="s">
        <v>62</v>
      </c>
      <c r="I31" s="13">
        <f t="shared" si="1"/>
        <v>37.6</v>
      </c>
      <c r="J31" s="13">
        <f t="shared" si="2"/>
        <v>74.85</v>
      </c>
      <c r="K31" s="12" t="s">
        <v>15</v>
      </c>
    </row>
    <row r="32" s="1" customFormat="1" customHeight="1" spans="1:11">
      <c r="A32" s="12">
        <v>30</v>
      </c>
      <c r="B32" s="12">
        <v>22071600122</v>
      </c>
      <c r="C32" s="12" t="s">
        <v>63</v>
      </c>
      <c r="D32" s="12" t="s">
        <v>13</v>
      </c>
      <c r="E32" s="13">
        <v>71</v>
      </c>
      <c r="F32" s="14">
        <v>1</v>
      </c>
      <c r="G32" s="13">
        <f t="shared" si="0"/>
        <v>36.5</v>
      </c>
      <c r="H32" s="15" t="s">
        <v>64</v>
      </c>
      <c r="I32" s="13">
        <f t="shared" si="1"/>
        <v>38.2</v>
      </c>
      <c r="J32" s="13">
        <f t="shared" si="2"/>
        <v>74.7</v>
      </c>
      <c r="K32" s="12" t="s">
        <v>15</v>
      </c>
    </row>
    <row r="33" s="1" customFormat="1" customHeight="1" spans="1:11">
      <c r="A33" s="12">
        <v>31</v>
      </c>
      <c r="B33" s="12">
        <v>22071600812</v>
      </c>
      <c r="C33" s="12" t="s">
        <v>65</v>
      </c>
      <c r="D33" s="12" t="s">
        <v>13</v>
      </c>
      <c r="E33" s="13">
        <v>72</v>
      </c>
      <c r="F33" s="14"/>
      <c r="G33" s="13">
        <f t="shared" si="0"/>
        <v>36</v>
      </c>
      <c r="H33" s="15" t="s">
        <v>31</v>
      </c>
      <c r="I33" s="13">
        <f t="shared" si="1"/>
        <v>38.7</v>
      </c>
      <c r="J33" s="13">
        <f t="shared" si="2"/>
        <v>74.7</v>
      </c>
      <c r="K33" s="12" t="s">
        <v>15</v>
      </c>
    </row>
    <row r="34" s="1" customFormat="1" customHeight="1" spans="1:11">
      <c r="A34" s="12">
        <v>32</v>
      </c>
      <c r="B34" s="12">
        <v>22071601223</v>
      </c>
      <c r="C34" s="12" t="s">
        <v>66</v>
      </c>
      <c r="D34" s="12" t="s">
        <v>13</v>
      </c>
      <c r="E34" s="13">
        <v>76</v>
      </c>
      <c r="F34" s="14"/>
      <c r="G34" s="13">
        <f t="shared" si="0"/>
        <v>38</v>
      </c>
      <c r="H34" s="15" t="s">
        <v>67</v>
      </c>
      <c r="I34" s="13">
        <f t="shared" si="1"/>
        <v>36.65</v>
      </c>
      <c r="J34" s="13">
        <f t="shared" si="2"/>
        <v>74.65</v>
      </c>
      <c r="K34" s="12" t="s">
        <v>15</v>
      </c>
    </row>
    <row r="35" s="1" customFormat="1" customHeight="1" spans="1:11">
      <c r="A35" s="12">
        <v>33</v>
      </c>
      <c r="B35" s="12">
        <v>22071601219</v>
      </c>
      <c r="C35" s="12" t="s">
        <v>68</v>
      </c>
      <c r="D35" s="12" t="s">
        <v>13</v>
      </c>
      <c r="E35" s="13">
        <v>73.5</v>
      </c>
      <c r="F35" s="14"/>
      <c r="G35" s="13">
        <f t="shared" si="0"/>
        <v>36.75</v>
      </c>
      <c r="H35" s="15" t="s">
        <v>53</v>
      </c>
      <c r="I35" s="13">
        <f t="shared" si="1"/>
        <v>37.8</v>
      </c>
      <c r="J35" s="13">
        <f t="shared" si="2"/>
        <v>74.55</v>
      </c>
      <c r="K35" s="12" t="s">
        <v>15</v>
      </c>
    </row>
    <row r="36" s="1" customFormat="1" customHeight="1" spans="1:11">
      <c r="A36" s="12">
        <v>34</v>
      </c>
      <c r="B36" s="12">
        <v>22071601220</v>
      </c>
      <c r="C36" s="12" t="s">
        <v>69</v>
      </c>
      <c r="D36" s="12" t="s">
        <v>13</v>
      </c>
      <c r="E36" s="13">
        <v>78.5</v>
      </c>
      <c r="F36" s="14"/>
      <c r="G36" s="13">
        <f t="shared" si="0"/>
        <v>39.25</v>
      </c>
      <c r="H36" s="15" t="s">
        <v>70</v>
      </c>
      <c r="I36" s="13">
        <f t="shared" si="1"/>
        <v>35.1</v>
      </c>
      <c r="J36" s="13">
        <f t="shared" si="2"/>
        <v>74.35</v>
      </c>
      <c r="K36" s="12" t="s">
        <v>15</v>
      </c>
    </row>
    <row r="37" s="1" customFormat="1" customHeight="1" spans="1:11">
      <c r="A37" s="12">
        <v>35</v>
      </c>
      <c r="B37" s="12">
        <v>22071600713</v>
      </c>
      <c r="C37" s="12" t="s">
        <v>71</v>
      </c>
      <c r="D37" s="12" t="s">
        <v>13</v>
      </c>
      <c r="E37" s="13">
        <v>73.5</v>
      </c>
      <c r="F37" s="14"/>
      <c r="G37" s="13">
        <f t="shared" si="0"/>
        <v>36.75</v>
      </c>
      <c r="H37" s="15" t="s">
        <v>62</v>
      </c>
      <c r="I37" s="13">
        <f t="shared" si="1"/>
        <v>37.6</v>
      </c>
      <c r="J37" s="13">
        <f t="shared" si="2"/>
        <v>74.35</v>
      </c>
      <c r="K37" s="12" t="s">
        <v>15</v>
      </c>
    </row>
    <row r="38" s="1" customFormat="1" customHeight="1" spans="1:11">
      <c r="A38" s="12">
        <v>36</v>
      </c>
      <c r="B38" s="12">
        <v>22071600704</v>
      </c>
      <c r="C38" s="12" t="s">
        <v>72</v>
      </c>
      <c r="D38" s="12" t="s">
        <v>13</v>
      </c>
      <c r="E38" s="13">
        <v>74.5</v>
      </c>
      <c r="F38" s="14"/>
      <c r="G38" s="13">
        <f t="shared" si="0"/>
        <v>37.25</v>
      </c>
      <c r="H38" s="15" t="s">
        <v>73</v>
      </c>
      <c r="I38" s="13">
        <f t="shared" si="1"/>
        <v>36.9</v>
      </c>
      <c r="J38" s="13">
        <f t="shared" si="2"/>
        <v>74.15</v>
      </c>
      <c r="K38" s="12" t="s">
        <v>15</v>
      </c>
    </row>
    <row r="39" s="1" customFormat="1" customHeight="1" spans="1:11">
      <c r="A39" s="12">
        <v>37</v>
      </c>
      <c r="B39" s="12">
        <v>22071600410</v>
      </c>
      <c r="C39" s="12" t="s">
        <v>74</v>
      </c>
      <c r="D39" s="12" t="s">
        <v>13</v>
      </c>
      <c r="E39" s="13">
        <v>75</v>
      </c>
      <c r="F39" s="14"/>
      <c r="G39" s="13">
        <f t="shared" si="0"/>
        <v>37.5</v>
      </c>
      <c r="H39" s="15" t="s">
        <v>75</v>
      </c>
      <c r="I39" s="13">
        <f t="shared" si="1"/>
        <v>36.6</v>
      </c>
      <c r="J39" s="13">
        <f t="shared" si="2"/>
        <v>74.1</v>
      </c>
      <c r="K39" s="12" t="s">
        <v>15</v>
      </c>
    </row>
    <row r="40" s="1" customFormat="1" customHeight="1" spans="1:11">
      <c r="A40" s="12">
        <v>38</v>
      </c>
      <c r="B40" s="12">
        <v>22071600214</v>
      </c>
      <c r="C40" s="12" t="s">
        <v>76</v>
      </c>
      <c r="D40" s="12" t="s">
        <v>13</v>
      </c>
      <c r="E40" s="13">
        <v>75</v>
      </c>
      <c r="F40" s="14"/>
      <c r="G40" s="13">
        <f t="shared" si="0"/>
        <v>37.5</v>
      </c>
      <c r="H40" s="15" t="s">
        <v>75</v>
      </c>
      <c r="I40" s="13">
        <f t="shared" si="1"/>
        <v>36.6</v>
      </c>
      <c r="J40" s="13">
        <f t="shared" si="2"/>
        <v>74.1</v>
      </c>
      <c r="K40" s="12" t="s">
        <v>15</v>
      </c>
    </row>
    <row r="41" s="1" customFormat="1" customHeight="1" spans="1:11">
      <c r="A41" s="12">
        <v>39</v>
      </c>
      <c r="B41" s="12">
        <v>22071601228</v>
      </c>
      <c r="C41" s="12" t="s">
        <v>77</v>
      </c>
      <c r="D41" s="12" t="s">
        <v>13</v>
      </c>
      <c r="E41" s="13">
        <v>75</v>
      </c>
      <c r="F41" s="14"/>
      <c r="G41" s="13">
        <f t="shared" si="0"/>
        <v>37.5</v>
      </c>
      <c r="H41" s="15" t="s">
        <v>75</v>
      </c>
      <c r="I41" s="13">
        <f t="shared" si="1"/>
        <v>36.6</v>
      </c>
      <c r="J41" s="13">
        <f t="shared" si="2"/>
        <v>74.1</v>
      </c>
      <c r="K41" s="12" t="s">
        <v>15</v>
      </c>
    </row>
    <row r="42" s="1" customFormat="1" customHeight="1" spans="1:11">
      <c r="A42" s="12">
        <v>40</v>
      </c>
      <c r="B42" s="12">
        <v>22071601630</v>
      </c>
      <c r="C42" s="12" t="s">
        <v>78</v>
      </c>
      <c r="D42" s="12" t="s">
        <v>13</v>
      </c>
      <c r="E42" s="13">
        <v>74.5</v>
      </c>
      <c r="F42" s="14"/>
      <c r="G42" s="13">
        <f t="shared" si="0"/>
        <v>37.25</v>
      </c>
      <c r="H42" s="15" t="s">
        <v>79</v>
      </c>
      <c r="I42" s="13">
        <f t="shared" si="1"/>
        <v>36.7</v>
      </c>
      <c r="J42" s="13">
        <f t="shared" si="2"/>
        <v>73.95</v>
      </c>
      <c r="K42" s="12" t="s">
        <v>15</v>
      </c>
    </row>
    <row r="43" s="1" customFormat="1" customHeight="1" spans="1:11">
      <c r="A43" s="12">
        <v>41</v>
      </c>
      <c r="B43" s="12">
        <v>22071601415</v>
      </c>
      <c r="C43" s="12" t="s">
        <v>80</v>
      </c>
      <c r="D43" s="12" t="s">
        <v>13</v>
      </c>
      <c r="E43" s="13">
        <v>73.5</v>
      </c>
      <c r="F43" s="14"/>
      <c r="G43" s="13">
        <f t="shared" si="0"/>
        <v>36.75</v>
      </c>
      <c r="H43" s="15" t="s">
        <v>81</v>
      </c>
      <c r="I43" s="13">
        <f t="shared" si="1"/>
        <v>37.2</v>
      </c>
      <c r="J43" s="13">
        <f t="shared" si="2"/>
        <v>73.95</v>
      </c>
      <c r="K43" s="12" t="s">
        <v>15</v>
      </c>
    </row>
    <row r="44" s="1" customFormat="1" customHeight="1" spans="1:11">
      <c r="A44" s="12">
        <v>42</v>
      </c>
      <c r="B44" s="12">
        <v>22071601420</v>
      </c>
      <c r="C44" s="12" t="s">
        <v>82</v>
      </c>
      <c r="D44" s="12" t="s">
        <v>13</v>
      </c>
      <c r="E44" s="13">
        <v>74</v>
      </c>
      <c r="F44" s="14"/>
      <c r="G44" s="13">
        <f t="shared" si="0"/>
        <v>37</v>
      </c>
      <c r="H44" s="15" t="s">
        <v>73</v>
      </c>
      <c r="I44" s="13">
        <f t="shared" si="1"/>
        <v>36.9</v>
      </c>
      <c r="J44" s="13">
        <f t="shared" si="2"/>
        <v>73.9</v>
      </c>
      <c r="K44" s="12" t="s">
        <v>15</v>
      </c>
    </row>
    <row r="45" s="1" customFormat="1" customHeight="1" spans="1:11">
      <c r="A45" s="12">
        <v>43</v>
      </c>
      <c r="B45" s="12">
        <v>22071601225</v>
      </c>
      <c r="C45" s="12" t="s">
        <v>83</v>
      </c>
      <c r="D45" s="12" t="s">
        <v>13</v>
      </c>
      <c r="E45" s="13">
        <v>76.5</v>
      </c>
      <c r="F45" s="14"/>
      <c r="G45" s="13">
        <f t="shared" si="0"/>
        <v>38.25</v>
      </c>
      <c r="H45" s="15" t="s">
        <v>84</v>
      </c>
      <c r="I45" s="13">
        <f t="shared" si="1"/>
        <v>35.5</v>
      </c>
      <c r="J45" s="13">
        <f t="shared" si="2"/>
        <v>73.75</v>
      </c>
      <c r="K45" s="12" t="s">
        <v>15</v>
      </c>
    </row>
    <row r="46" s="1" customFormat="1" customHeight="1" spans="1:11">
      <c r="A46" s="12">
        <v>44</v>
      </c>
      <c r="B46" s="12">
        <v>22071601504</v>
      </c>
      <c r="C46" s="12" t="s">
        <v>85</v>
      </c>
      <c r="D46" s="12" t="s">
        <v>13</v>
      </c>
      <c r="E46" s="13">
        <v>71.5</v>
      </c>
      <c r="F46" s="14"/>
      <c r="G46" s="13">
        <f t="shared" si="0"/>
        <v>35.75</v>
      </c>
      <c r="H46" s="15">
        <v>76</v>
      </c>
      <c r="I46" s="13">
        <f t="shared" si="1"/>
        <v>38</v>
      </c>
      <c r="J46" s="13">
        <f t="shared" si="2"/>
        <v>73.75</v>
      </c>
      <c r="K46" s="12" t="s">
        <v>15</v>
      </c>
    </row>
    <row r="47" s="1" customFormat="1" customHeight="1" spans="1:11">
      <c r="A47" s="12">
        <v>45</v>
      </c>
      <c r="B47" s="12">
        <v>22071600226</v>
      </c>
      <c r="C47" s="12" t="s">
        <v>86</v>
      </c>
      <c r="D47" s="12" t="s">
        <v>13</v>
      </c>
      <c r="E47" s="13">
        <v>74</v>
      </c>
      <c r="F47" s="14"/>
      <c r="G47" s="13">
        <f t="shared" si="0"/>
        <v>37</v>
      </c>
      <c r="H47" s="15" t="s">
        <v>79</v>
      </c>
      <c r="I47" s="13">
        <f t="shared" si="1"/>
        <v>36.7</v>
      </c>
      <c r="J47" s="13">
        <f t="shared" si="2"/>
        <v>73.7</v>
      </c>
      <c r="K47" s="12" t="s">
        <v>15</v>
      </c>
    </row>
    <row r="48" s="1" customFormat="1" customHeight="1" spans="1:11">
      <c r="A48" s="12">
        <v>46</v>
      </c>
      <c r="B48" s="12">
        <v>22071600124</v>
      </c>
      <c r="C48" s="12" t="s">
        <v>87</v>
      </c>
      <c r="D48" s="12" t="s">
        <v>13</v>
      </c>
      <c r="E48" s="13">
        <v>75</v>
      </c>
      <c r="F48" s="14"/>
      <c r="G48" s="13">
        <f t="shared" si="0"/>
        <v>37.5</v>
      </c>
      <c r="H48" s="15" t="s">
        <v>88</v>
      </c>
      <c r="I48" s="13">
        <f t="shared" si="1"/>
        <v>36.1</v>
      </c>
      <c r="J48" s="13">
        <f t="shared" si="2"/>
        <v>73.6</v>
      </c>
      <c r="K48" s="12" t="s">
        <v>15</v>
      </c>
    </row>
    <row r="49" s="1" customFormat="1" customHeight="1" spans="1:11">
      <c r="A49" s="12">
        <v>47</v>
      </c>
      <c r="B49" s="12">
        <v>22071600311</v>
      </c>
      <c r="C49" s="12" t="s">
        <v>89</v>
      </c>
      <c r="D49" s="12" t="s">
        <v>13</v>
      </c>
      <c r="E49" s="13">
        <v>78</v>
      </c>
      <c r="F49" s="14"/>
      <c r="G49" s="13">
        <f t="shared" si="0"/>
        <v>39</v>
      </c>
      <c r="H49" s="15" t="s">
        <v>90</v>
      </c>
      <c r="I49" s="13">
        <f t="shared" si="1"/>
        <v>34.3</v>
      </c>
      <c r="J49" s="13">
        <f t="shared" si="2"/>
        <v>73.3</v>
      </c>
      <c r="K49" s="12" t="s">
        <v>15</v>
      </c>
    </row>
    <row r="50" s="1" customFormat="1" customHeight="1" spans="1:11">
      <c r="A50" s="12">
        <v>48</v>
      </c>
      <c r="B50" s="12">
        <v>22071601323</v>
      </c>
      <c r="C50" s="12" t="s">
        <v>91</v>
      </c>
      <c r="D50" s="12" t="s">
        <v>13</v>
      </c>
      <c r="E50" s="13">
        <v>74</v>
      </c>
      <c r="F50" s="14"/>
      <c r="G50" s="13">
        <f t="shared" si="0"/>
        <v>37</v>
      </c>
      <c r="H50" s="15" t="s">
        <v>92</v>
      </c>
      <c r="I50" s="13">
        <f t="shared" si="1"/>
        <v>36.25</v>
      </c>
      <c r="J50" s="13">
        <f t="shared" si="2"/>
        <v>73.25</v>
      </c>
      <c r="K50" s="12" t="s">
        <v>15</v>
      </c>
    </row>
    <row r="51" s="1" customFormat="1" customHeight="1" spans="1:11">
      <c r="A51" s="12">
        <v>49</v>
      </c>
      <c r="B51" s="12">
        <v>22071600729</v>
      </c>
      <c r="C51" s="12" t="s">
        <v>93</v>
      </c>
      <c r="D51" s="12" t="s">
        <v>13</v>
      </c>
      <c r="E51" s="13">
        <v>73.5</v>
      </c>
      <c r="F51" s="14"/>
      <c r="G51" s="13">
        <f t="shared" si="0"/>
        <v>36.75</v>
      </c>
      <c r="H51" s="15" t="s">
        <v>94</v>
      </c>
      <c r="I51" s="13">
        <f t="shared" si="1"/>
        <v>36.5</v>
      </c>
      <c r="J51" s="13">
        <f t="shared" si="2"/>
        <v>73.25</v>
      </c>
      <c r="K51" s="12" t="s">
        <v>15</v>
      </c>
    </row>
    <row r="52" s="1" customFormat="1" customHeight="1" spans="1:11">
      <c r="A52" s="12">
        <v>50</v>
      </c>
      <c r="B52" s="12">
        <v>22071600511</v>
      </c>
      <c r="C52" s="12" t="s">
        <v>95</v>
      </c>
      <c r="D52" s="12" t="s">
        <v>13</v>
      </c>
      <c r="E52" s="13">
        <v>77</v>
      </c>
      <c r="F52" s="14"/>
      <c r="G52" s="13">
        <f t="shared" si="0"/>
        <v>38.5</v>
      </c>
      <c r="H52" s="15" t="s">
        <v>96</v>
      </c>
      <c r="I52" s="13">
        <f t="shared" si="1"/>
        <v>34.1</v>
      </c>
      <c r="J52" s="13">
        <f t="shared" si="2"/>
        <v>72.6</v>
      </c>
      <c r="K52" s="12" t="s">
        <v>15</v>
      </c>
    </row>
    <row r="53" s="1" customFormat="1" customHeight="1" spans="1:11">
      <c r="A53" s="12">
        <v>51</v>
      </c>
      <c r="B53" s="12">
        <v>22071600801</v>
      </c>
      <c r="C53" s="12" t="s">
        <v>97</v>
      </c>
      <c r="D53" s="12" t="s">
        <v>13</v>
      </c>
      <c r="E53" s="13">
        <v>74</v>
      </c>
      <c r="F53" s="14"/>
      <c r="G53" s="13">
        <f t="shared" si="0"/>
        <v>37</v>
      </c>
      <c r="H53" s="15" t="s">
        <v>98</v>
      </c>
      <c r="I53" s="13">
        <f t="shared" si="1"/>
        <v>35.6</v>
      </c>
      <c r="J53" s="13">
        <f t="shared" si="2"/>
        <v>72.6</v>
      </c>
      <c r="K53" s="12" t="s">
        <v>15</v>
      </c>
    </row>
    <row r="54" s="1" customFormat="1" customHeight="1" spans="1:11">
      <c r="A54" s="12">
        <v>52</v>
      </c>
      <c r="B54" s="12">
        <v>22071601608</v>
      </c>
      <c r="C54" s="12" t="s">
        <v>99</v>
      </c>
      <c r="D54" s="12" t="s">
        <v>13</v>
      </c>
      <c r="E54" s="13">
        <v>71.5</v>
      </c>
      <c r="F54" s="14"/>
      <c r="G54" s="13">
        <f t="shared" si="0"/>
        <v>35.75</v>
      </c>
      <c r="H54" s="15">
        <v>72.8</v>
      </c>
      <c r="I54" s="13">
        <f t="shared" si="1"/>
        <v>36.4</v>
      </c>
      <c r="J54" s="13">
        <f t="shared" si="2"/>
        <v>72.15</v>
      </c>
      <c r="K54" s="12" t="s">
        <v>15</v>
      </c>
    </row>
    <row r="55" s="1" customFormat="1" customHeight="1" spans="1:11">
      <c r="A55" s="12">
        <v>53</v>
      </c>
      <c r="B55" s="12">
        <v>22071600430</v>
      </c>
      <c r="C55" s="12" t="s">
        <v>100</v>
      </c>
      <c r="D55" s="12" t="s">
        <v>13</v>
      </c>
      <c r="E55" s="13">
        <v>71.5</v>
      </c>
      <c r="F55" s="14"/>
      <c r="G55" s="13">
        <f t="shared" si="0"/>
        <v>35.75</v>
      </c>
      <c r="H55" s="15">
        <v>72.6</v>
      </c>
      <c r="I55" s="13">
        <f t="shared" si="1"/>
        <v>36.3</v>
      </c>
      <c r="J55" s="13">
        <f t="shared" si="2"/>
        <v>72.05</v>
      </c>
      <c r="K55" s="12" t="s">
        <v>15</v>
      </c>
    </row>
    <row r="56" s="1" customFormat="1" customHeight="1" spans="1:11">
      <c r="A56" s="12">
        <v>54</v>
      </c>
      <c r="B56" s="12">
        <v>22071600228</v>
      </c>
      <c r="C56" s="12" t="s">
        <v>101</v>
      </c>
      <c r="D56" s="12" t="s">
        <v>13</v>
      </c>
      <c r="E56" s="13">
        <v>74.5</v>
      </c>
      <c r="F56" s="14"/>
      <c r="G56" s="13">
        <f t="shared" si="0"/>
        <v>37.25</v>
      </c>
      <c r="H56" s="15" t="s">
        <v>102</v>
      </c>
      <c r="I56" s="13">
        <f t="shared" si="1"/>
        <v>34.5</v>
      </c>
      <c r="J56" s="13">
        <f t="shared" si="2"/>
        <v>71.75</v>
      </c>
      <c r="K56" s="12" t="s">
        <v>15</v>
      </c>
    </row>
    <row r="57" s="1" customFormat="1" customHeight="1" spans="1:11">
      <c r="A57" s="12">
        <v>55</v>
      </c>
      <c r="B57" s="12">
        <v>22071600625</v>
      </c>
      <c r="C57" s="12" t="s">
        <v>103</v>
      </c>
      <c r="D57" s="12" t="s">
        <v>13</v>
      </c>
      <c r="E57" s="13">
        <v>77</v>
      </c>
      <c r="F57" s="14"/>
      <c r="G57" s="13">
        <f t="shared" si="0"/>
        <v>38.5</v>
      </c>
      <c r="H57" s="15" t="s">
        <v>104</v>
      </c>
      <c r="I57" s="13">
        <f t="shared" si="1"/>
        <v>33.2</v>
      </c>
      <c r="J57" s="13">
        <f t="shared" si="2"/>
        <v>71.7</v>
      </c>
      <c r="K57" s="12" t="s">
        <v>15</v>
      </c>
    </row>
    <row r="58" s="1" customFormat="1" customHeight="1" spans="1:11">
      <c r="A58" s="12">
        <v>56</v>
      </c>
      <c r="B58" s="12">
        <v>22071601606</v>
      </c>
      <c r="C58" s="12" t="s">
        <v>105</v>
      </c>
      <c r="D58" s="12" t="s">
        <v>13</v>
      </c>
      <c r="E58" s="13">
        <v>75</v>
      </c>
      <c r="F58" s="14"/>
      <c r="G58" s="13">
        <f t="shared" si="0"/>
        <v>37.5</v>
      </c>
      <c r="H58" s="15" t="s">
        <v>106</v>
      </c>
      <c r="I58" s="13">
        <f t="shared" si="1"/>
        <v>34.2</v>
      </c>
      <c r="J58" s="13">
        <f t="shared" si="2"/>
        <v>71.7</v>
      </c>
      <c r="K58" s="12" t="s">
        <v>15</v>
      </c>
    </row>
    <row r="59" s="1" customFormat="1" customHeight="1" spans="1:11">
      <c r="A59" s="12">
        <v>57</v>
      </c>
      <c r="B59" s="12">
        <v>22071600623</v>
      </c>
      <c r="C59" s="12" t="s">
        <v>107</v>
      </c>
      <c r="D59" s="12" t="s">
        <v>13</v>
      </c>
      <c r="E59" s="13">
        <v>73</v>
      </c>
      <c r="F59" s="14"/>
      <c r="G59" s="13">
        <f t="shared" si="0"/>
        <v>36.5</v>
      </c>
      <c r="H59" s="15" t="s">
        <v>70</v>
      </c>
      <c r="I59" s="13">
        <f t="shared" si="1"/>
        <v>35.1</v>
      </c>
      <c r="J59" s="13">
        <f t="shared" si="2"/>
        <v>71.6</v>
      </c>
      <c r="K59" s="12" t="s">
        <v>15</v>
      </c>
    </row>
    <row r="60" s="1" customFormat="1" customHeight="1" spans="1:11">
      <c r="A60" s="12">
        <v>58</v>
      </c>
      <c r="B60" s="12">
        <v>22071600527</v>
      </c>
      <c r="C60" s="12" t="s">
        <v>108</v>
      </c>
      <c r="D60" s="12" t="s">
        <v>13</v>
      </c>
      <c r="E60" s="13">
        <v>74</v>
      </c>
      <c r="F60" s="14"/>
      <c r="G60" s="13">
        <f t="shared" si="0"/>
        <v>37</v>
      </c>
      <c r="H60" s="15" t="s">
        <v>106</v>
      </c>
      <c r="I60" s="13">
        <f t="shared" si="1"/>
        <v>34.2</v>
      </c>
      <c r="J60" s="13">
        <f t="shared" si="2"/>
        <v>71.2</v>
      </c>
      <c r="K60" s="12" t="s">
        <v>15</v>
      </c>
    </row>
    <row r="61" s="1" customFormat="1" customHeight="1" spans="1:11">
      <c r="A61" s="12">
        <v>59</v>
      </c>
      <c r="B61" s="12">
        <v>22071601026</v>
      </c>
      <c r="C61" s="12" t="s">
        <v>109</v>
      </c>
      <c r="D61" s="12" t="s">
        <v>13</v>
      </c>
      <c r="E61" s="13">
        <v>74.5</v>
      </c>
      <c r="F61" s="14"/>
      <c r="G61" s="13">
        <f t="shared" si="0"/>
        <v>37.25</v>
      </c>
      <c r="H61" s="15" t="s">
        <v>110</v>
      </c>
      <c r="I61" s="13">
        <f t="shared" si="1"/>
        <v>33.7</v>
      </c>
      <c r="J61" s="13">
        <f t="shared" si="2"/>
        <v>70.95</v>
      </c>
      <c r="K61" s="12" t="s">
        <v>15</v>
      </c>
    </row>
    <row r="62" s="1" customFormat="1" customHeight="1" spans="1:11">
      <c r="A62" s="12">
        <v>60</v>
      </c>
      <c r="B62" s="12">
        <v>22071601626</v>
      </c>
      <c r="C62" s="12" t="s">
        <v>111</v>
      </c>
      <c r="D62" s="12" t="s">
        <v>13</v>
      </c>
      <c r="E62" s="13">
        <v>75.5</v>
      </c>
      <c r="F62" s="14"/>
      <c r="G62" s="13">
        <f t="shared" si="0"/>
        <v>37.75</v>
      </c>
      <c r="H62" s="15" t="s">
        <v>112</v>
      </c>
      <c r="I62" s="13">
        <f t="shared" si="1"/>
        <v>32.7</v>
      </c>
      <c r="J62" s="13">
        <f t="shared" si="2"/>
        <v>70.45</v>
      </c>
      <c r="K62" s="12" t="s">
        <v>15</v>
      </c>
    </row>
    <row r="63" s="1" customFormat="1" customHeight="1" spans="1:11">
      <c r="A63" s="12">
        <v>61</v>
      </c>
      <c r="B63" s="12">
        <v>22071600323</v>
      </c>
      <c r="C63" s="12" t="s">
        <v>113</v>
      </c>
      <c r="D63" s="12" t="s">
        <v>13</v>
      </c>
      <c r="E63" s="13">
        <v>72</v>
      </c>
      <c r="F63" s="14"/>
      <c r="G63" s="13">
        <f t="shared" si="0"/>
        <v>36</v>
      </c>
      <c r="H63" s="15" t="s">
        <v>114</v>
      </c>
      <c r="I63" s="13">
        <f t="shared" si="1"/>
        <v>34.4</v>
      </c>
      <c r="J63" s="13">
        <f t="shared" si="2"/>
        <v>70.4</v>
      </c>
      <c r="K63" s="12" t="s">
        <v>15</v>
      </c>
    </row>
    <row r="64" s="1" customFormat="1" customHeight="1" spans="1:11">
      <c r="A64" s="12">
        <v>62</v>
      </c>
      <c r="B64" s="12">
        <v>22071600929</v>
      </c>
      <c r="C64" s="12" t="s">
        <v>115</v>
      </c>
      <c r="D64" s="12" t="s">
        <v>13</v>
      </c>
      <c r="E64" s="13">
        <v>73.5</v>
      </c>
      <c r="F64" s="14"/>
      <c r="G64" s="13">
        <f t="shared" si="0"/>
        <v>36.75</v>
      </c>
      <c r="H64" s="15" t="s">
        <v>116</v>
      </c>
      <c r="I64" s="13">
        <f t="shared" si="1"/>
        <v>33.3</v>
      </c>
      <c r="J64" s="13">
        <f t="shared" si="2"/>
        <v>70.05</v>
      </c>
      <c r="K64" s="12" t="s">
        <v>15</v>
      </c>
    </row>
    <row r="65" s="1" customFormat="1" customHeight="1" spans="1:11">
      <c r="A65" s="12">
        <v>63</v>
      </c>
      <c r="B65" s="12">
        <v>22071601330</v>
      </c>
      <c r="C65" s="12" t="s">
        <v>117</v>
      </c>
      <c r="D65" s="12" t="s">
        <v>13</v>
      </c>
      <c r="E65" s="13">
        <v>72</v>
      </c>
      <c r="F65" s="14"/>
      <c r="G65" s="13">
        <f t="shared" si="0"/>
        <v>36</v>
      </c>
      <c r="H65" s="15" t="s">
        <v>118</v>
      </c>
      <c r="I65" s="13">
        <f t="shared" si="1"/>
        <v>34</v>
      </c>
      <c r="J65" s="13">
        <f t="shared" si="2"/>
        <v>70</v>
      </c>
      <c r="K65" s="12" t="s">
        <v>15</v>
      </c>
    </row>
    <row r="66" s="1" customFormat="1" customHeight="1" spans="1:11">
      <c r="A66" s="12">
        <v>64</v>
      </c>
      <c r="B66" s="12">
        <v>22071600409</v>
      </c>
      <c r="C66" s="12" t="s">
        <v>119</v>
      </c>
      <c r="D66" s="12" t="s">
        <v>13</v>
      </c>
      <c r="E66" s="13">
        <v>71.5</v>
      </c>
      <c r="F66" s="14"/>
      <c r="G66" s="13">
        <f t="shared" si="0"/>
        <v>35.75</v>
      </c>
      <c r="H66" s="15">
        <v>68.36</v>
      </c>
      <c r="I66" s="13">
        <f t="shared" si="1"/>
        <v>34.18</v>
      </c>
      <c r="J66" s="13">
        <f t="shared" si="2"/>
        <v>69.93</v>
      </c>
      <c r="K66" s="12" t="s">
        <v>15</v>
      </c>
    </row>
    <row r="67" s="1" customFormat="1" customHeight="1" spans="1:11">
      <c r="A67" s="12">
        <v>65</v>
      </c>
      <c r="B67" s="12">
        <v>22071600920</v>
      </c>
      <c r="C67" s="12" t="s">
        <v>120</v>
      </c>
      <c r="D67" s="12" t="s">
        <v>13</v>
      </c>
      <c r="E67" s="13">
        <v>73.5</v>
      </c>
      <c r="F67" s="14"/>
      <c r="G67" s="13">
        <f t="shared" ref="G67:G82" si="3">E67*50%+F67</f>
        <v>36.75</v>
      </c>
      <c r="H67" s="15" t="s">
        <v>121</v>
      </c>
      <c r="I67" s="13">
        <f>H67*50%</f>
        <v>32.8</v>
      </c>
      <c r="J67" s="13">
        <f t="shared" ref="J67:J82" si="4">G67+I67</f>
        <v>69.55</v>
      </c>
      <c r="K67" s="12" t="s">
        <v>15</v>
      </c>
    </row>
    <row r="68" s="1" customFormat="1" customHeight="1" spans="1:11">
      <c r="A68" s="12">
        <v>66</v>
      </c>
      <c r="B68" s="12">
        <v>22071601405</v>
      </c>
      <c r="C68" s="12" t="s">
        <v>122</v>
      </c>
      <c r="D68" s="12" t="s">
        <v>13</v>
      </c>
      <c r="E68" s="13">
        <v>72</v>
      </c>
      <c r="F68" s="14"/>
      <c r="G68" s="13">
        <f t="shared" si="3"/>
        <v>36</v>
      </c>
      <c r="H68" s="15" t="s">
        <v>123</v>
      </c>
      <c r="I68" s="13">
        <f>H68*50%</f>
        <v>32.6</v>
      </c>
      <c r="J68" s="13">
        <f t="shared" si="4"/>
        <v>68.6</v>
      </c>
      <c r="K68" s="12" t="s">
        <v>15</v>
      </c>
    </row>
    <row r="69" s="1" customFormat="1" customHeight="1" spans="1:11">
      <c r="A69" s="12">
        <v>67</v>
      </c>
      <c r="B69" s="12">
        <v>22071600425</v>
      </c>
      <c r="C69" s="12" t="s">
        <v>124</v>
      </c>
      <c r="D69" s="12" t="s">
        <v>13</v>
      </c>
      <c r="E69" s="13">
        <v>71.5</v>
      </c>
      <c r="F69" s="14"/>
      <c r="G69" s="13">
        <f t="shared" si="3"/>
        <v>35.75</v>
      </c>
      <c r="H69" s="15">
        <v>65</v>
      </c>
      <c r="I69" s="13">
        <f>H69*50%</f>
        <v>32.5</v>
      </c>
      <c r="J69" s="13">
        <f t="shared" si="4"/>
        <v>68.25</v>
      </c>
      <c r="K69" s="12" t="s">
        <v>15</v>
      </c>
    </row>
    <row r="70" s="1" customFormat="1" customHeight="1" spans="1:11">
      <c r="A70" s="12">
        <v>68</v>
      </c>
      <c r="B70" s="12">
        <v>22071600115</v>
      </c>
      <c r="C70" s="12" t="s">
        <v>125</v>
      </c>
      <c r="D70" s="12" t="s">
        <v>13</v>
      </c>
      <c r="E70" s="13">
        <v>78</v>
      </c>
      <c r="F70" s="14"/>
      <c r="G70" s="13">
        <f t="shared" si="3"/>
        <v>39</v>
      </c>
      <c r="H70" s="15" t="s">
        <v>126</v>
      </c>
      <c r="I70" s="13">
        <v>0</v>
      </c>
      <c r="J70" s="13">
        <f t="shared" si="4"/>
        <v>39</v>
      </c>
      <c r="K70" s="12" t="s">
        <v>15</v>
      </c>
    </row>
    <row r="71" s="1" customFormat="1" customHeight="1" spans="1:11">
      <c r="A71" s="12">
        <v>69</v>
      </c>
      <c r="B71" s="12">
        <v>22071601109</v>
      </c>
      <c r="C71" s="12" t="s">
        <v>127</v>
      </c>
      <c r="D71" s="12" t="s">
        <v>13</v>
      </c>
      <c r="E71" s="13">
        <v>76</v>
      </c>
      <c r="F71" s="14"/>
      <c r="G71" s="13">
        <f t="shared" si="3"/>
        <v>38</v>
      </c>
      <c r="H71" s="15" t="s">
        <v>126</v>
      </c>
      <c r="I71" s="13">
        <v>0</v>
      </c>
      <c r="J71" s="13">
        <f t="shared" si="4"/>
        <v>38</v>
      </c>
      <c r="K71" s="12" t="s">
        <v>15</v>
      </c>
    </row>
    <row r="72" s="1" customFormat="1" customHeight="1" spans="1:11">
      <c r="A72" s="12">
        <v>70</v>
      </c>
      <c r="B72" s="12">
        <v>22071600529</v>
      </c>
      <c r="C72" s="12" t="s">
        <v>128</v>
      </c>
      <c r="D72" s="12" t="s">
        <v>13</v>
      </c>
      <c r="E72" s="13">
        <v>76</v>
      </c>
      <c r="F72" s="14"/>
      <c r="G72" s="13">
        <f t="shared" si="3"/>
        <v>38</v>
      </c>
      <c r="H72" s="15" t="s">
        <v>126</v>
      </c>
      <c r="I72" s="13">
        <v>0</v>
      </c>
      <c r="J72" s="13">
        <f t="shared" si="4"/>
        <v>38</v>
      </c>
      <c r="K72" s="12" t="s">
        <v>15</v>
      </c>
    </row>
    <row r="73" s="1" customFormat="1" customHeight="1" spans="1:11">
      <c r="A73" s="12">
        <v>71</v>
      </c>
      <c r="B73" s="12">
        <v>22071600525</v>
      </c>
      <c r="C73" s="12" t="s">
        <v>129</v>
      </c>
      <c r="D73" s="12" t="s">
        <v>13</v>
      </c>
      <c r="E73" s="13">
        <v>75</v>
      </c>
      <c r="F73" s="14"/>
      <c r="G73" s="13">
        <f t="shared" si="3"/>
        <v>37.5</v>
      </c>
      <c r="H73" s="15" t="s">
        <v>126</v>
      </c>
      <c r="I73" s="13">
        <v>0</v>
      </c>
      <c r="J73" s="13">
        <f t="shared" si="4"/>
        <v>37.5</v>
      </c>
      <c r="K73" s="12" t="s">
        <v>15</v>
      </c>
    </row>
    <row r="74" s="1" customFormat="1" customHeight="1" spans="1:11">
      <c r="A74" s="12">
        <v>72</v>
      </c>
      <c r="B74" s="12">
        <v>22071601418</v>
      </c>
      <c r="C74" s="12" t="s">
        <v>130</v>
      </c>
      <c r="D74" s="12" t="s">
        <v>13</v>
      </c>
      <c r="E74" s="13">
        <v>73.5</v>
      </c>
      <c r="F74" s="14"/>
      <c r="G74" s="13">
        <f t="shared" si="3"/>
        <v>36.75</v>
      </c>
      <c r="H74" s="15" t="s">
        <v>126</v>
      </c>
      <c r="I74" s="13">
        <v>0</v>
      </c>
      <c r="J74" s="13">
        <f t="shared" si="4"/>
        <v>36.75</v>
      </c>
      <c r="K74" s="12" t="s">
        <v>15</v>
      </c>
    </row>
    <row r="75" s="1" customFormat="1" customHeight="1" spans="1:11">
      <c r="A75" s="12">
        <v>73</v>
      </c>
      <c r="B75" s="12">
        <v>22071600911</v>
      </c>
      <c r="C75" s="12" t="s">
        <v>131</v>
      </c>
      <c r="D75" s="12" t="s">
        <v>13</v>
      </c>
      <c r="E75" s="13">
        <v>72.5</v>
      </c>
      <c r="F75" s="14"/>
      <c r="G75" s="13">
        <f t="shared" si="3"/>
        <v>36.25</v>
      </c>
      <c r="H75" s="15" t="s">
        <v>126</v>
      </c>
      <c r="I75" s="13">
        <v>0</v>
      </c>
      <c r="J75" s="13">
        <f t="shared" si="4"/>
        <v>36.25</v>
      </c>
      <c r="K75" s="12" t="s">
        <v>15</v>
      </c>
    </row>
    <row r="76" s="1" customFormat="1" customHeight="1" spans="1:11">
      <c r="A76" s="12">
        <v>74</v>
      </c>
      <c r="B76" s="12">
        <v>22071600519</v>
      </c>
      <c r="C76" s="12" t="s">
        <v>132</v>
      </c>
      <c r="D76" s="12" t="s">
        <v>13</v>
      </c>
      <c r="E76" s="13">
        <v>72.5</v>
      </c>
      <c r="F76" s="14"/>
      <c r="G76" s="13">
        <f t="shared" si="3"/>
        <v>36.25</v>
      </c>
      <c r="H76" s="15" t="s">
        <v>126</v>
      </c>
      <c r="I76" s="13">
        <v>0</v>
      </c>
      <c r="J76" s="13">
        <f t="shared" si="4"/>
        <v>36.25</v>
      </c>
      <c r="K76" s="12" t="s">
        <v>15</v>
      </c>
    </row>
    <row r="77" s="1" customFormat="1" customHeight="1" spans="1:11">
      <c r="A77" s="12">
        <v>75</v>
      </c>
      <c r="B77" s="12">
        <v>22071600416</v>
      </c>
      <c r="C77" s="12" t="s">
        <v>133</v>
      </c>
      <c r="D77" s="12" t="s">
        <v>13</v>
      </c>
      <c r="E77" s="13">
        <v>72</v>
      </c>
      <c r="F77" s="14"/>
      <c r="G77" s="13">
        <f t="shared" si="3"/>
        <v>36</v>
      </c>
      <c r="H77" s="15" t="s">
        <v>126</v>
      </c>
      <c r="I77" s="13">
        <v>0</v>
      </c>
      <c r="J77" s="13">
        <f t="shared" si="4"/>
        <v>36</v>
      </c>
      <c r="K77" s="12" t="s">
        <v>15</v>
      </c>
    </row>
    <row r="78" s="1" customFormat="1" customHeight="1" spans="1:11">
      <c r="A78" s="12">
        <v>76</v>
      </c>
      <c r="B78" s="12">
        <v>22071600918</v>
      </c>
      <c r="C78" s="12" t="s">
        <v>134</v>
      </c>
      <c r="D78" s="12" t="s">
        <v>13</v>
      </c>
      <c r="E78" s="13">
        <v>72</v>
      </c>
      <c r="F78" s="14"/>
      <c r="G78" s="13">
        <f t="shared" si="3"/>
        <v>36</v>
      </c>
      <c r="H78" s="15" t="s">
        <v>126</v>
      </c>
      <c r="I78" s="13">
        <v>0</v>
      </c>
      <c r="J78" s="13">
        <f t="shared" si="4"/>
        <v>36</v>
      </c>
      <c r="K78" s="12" t="s">
        <v>15</v>
      </c>
    </row>
    <row r="79" s="1" customFormat="1" customHeight="1" spans="1:11">
      <c r="A79" s="12">
        <v>77</v>
      </c>
      <c r="B79" s="12">
        <v>22071600608</v>
      </c>
      <c r="C79" s="12" t="s">
        <v>135</v>
      </c>
      <c r="D79" s="12" t="s">
        <v>13</v>
      </c>
      <c r="E79" s="13">
        <v>71.5</v>
      </c>
      <c r="F79" s="14"/>
      <c r="G79" s="13">
        <f t="shared" si="3"/>
        <v>35.75</v>
      </c>
      <c r="H79" s="15" t="s">
        <v>126</v>
      </c>
      <c r="I79" s="13">
        <v>0</v>
      </c>
      <c r="J79" s="13">
        <f t="shared" si="4"/>
        <v>35.75</v>
      </c>
      <c r="K79" s="12" t="s">
        <v>15</v>
      </c>
    </row>
    <row r="80" s="1" customFormat="1" customHeight="1" spans="1:11">
      <c r="A80" s="12">
        <v>78</v>
      </c>
      <c r="B80" s="12">
        <v>22071601210</v>
      </c>
      <c r="C80" s="12" t="s">
        <v>136</v>
      </c>
      <c r="D80" s="12" t="s">
        <v>13</v>
      </c>
      <c r="E80" s="13">
        <v>71.5</v>
      </c>
      <c r="F80" s="14"/>
      <c r="G80" s="13">
        <f t="shared" si="3"/>
        <v>35.75</v>
      </c>
      <c r="H80" s="15" t="s">
        <v>126</v>
      </c>
      <c r="I80" s="13">
        <v>0</v>
      </c>
      <c r="J80" s="13">
        <f t="shared" si="4"/>
        <v>35.75</v>
      </c>
      <c r="K80" s="12" t="s">
        <v>15</v>
      </c>
    </row>
    <row r="81" s="1" customFormat="1" customHeight="1" spans="1:11">
      <c r="A81" s="12">
        <v>79</v>
      </c>
      <c r="B81" s="12">
        <v>22071601410</v>
      </c>
      <c r="C81" s="12" t="s">
        <v>137</v>
      </c>
      <c r="D81" s="12" t="s">
        <v>13</v>
      </c>
      <c r="E81" s="13">
        <v>71.5</v>
      </c>
      <c r="F81" s="14"/>
      <c r="G81" s="13">
        <f t="shared" si="3"/>
        <v>35.75</v>
      </c>
      <c r="H81" s="15" t="s">
        <v>126</v>
      </c>
      <c r="I81" s="13">
        <v>0</v>
      </c>
      <c r="J81" s="13">
        <f t="shared" si="4"/>
        <v>35.75</v>
      </c>
      <c r="K81" s="12" t="s">
        <v>15</v>
      </c>
    </row>
    <row r="82" s="1" customFormat="1" customHeight="1" spans="1:11">
      <c r="A82" s="12">
        <v>80</v>
      </c>
      <c r="B82" s="12">
        <v>22071600811</v>
      </c>
      <c r="C82" s="12" t="s">
        <v>138</v>
      </c>
      <c r="D82" s="12" t="s">
        <v>13</v>
      </c>
      <c r="E82" s="13">
        <v>71.5</v>
      </c>
      <c r="F82" s="14"/>
      <c r="G82" s="13">
        <f t="shared" si="3"/>
        <v>35.75</v>
      </c>
      <c r="H82" s="15" t="s">
        <v>126</v>
      </c>
      <c r="I82" s="13">
        <v>0</v>
      </c>
      <c r="J82" s="13">
        <f t="shared" si="4"/>
        <v>35.75</v>
      </c>
      <c r="K82" s="12" t="s">
        <v>15</v>
      </c>
    </row>
    <row r="83" s="1" customFormat="1" ht="39.95" customHeight="1" spans="1:11">
      <c r="A83" s="4" t="s">
        <v>0</v>
      </c>
      <c r="B83" s="5"/>
      <c r="C83" s="5"/>
      <c r="D83" s="5"/>
      <c r="E83" s="5"/>
      <c r="F83" s="6"/>
      <c r="G83" s="5"/>
      <c r="H83" s="7"/>
      <c r="I83" s="5"/>
      <c r="J83" s="5"/>
      <c r="K83" s="5"/>
    </row>
    <row r="84" s="1" customFormat="1" ht="30" customHeight="1" spans="1:11">
      <c r="A84" s="8" t="s">
        <v>1</v>
      </c>
      <c r="B84" s="8" t="s">
        <v>2</v>
      </c>
      <c r="C84" s="8" t="s">
        <v>3</v>
      </c>
      <c r="D84" s="8" t="s">
        <v>4</v>
      </c>
      <c r="E84" s="8" t="s">
        <v>5</v>
      </c>
      <c r="F84" s="9" t="s">
        <v>6</v>
      </c>
      <c r="G84" s="8" t="s">
        <v>139</v>
      </c>
      <c r="H84" s="11" t="s">
        <v>8</v>
      </c>
      <c r="I84" s="10" t="s">
        <v>9</v>
      </c>
      <c r="J84" s="10" t="s">
        <v>10</v>
      </c>
      <c r="K84" s="8" t="s">
        <v>11</v>
      </c>
    </row>
    <row r="85" s="1" customFormat="1" customHeight="1" spans="1:11">
      <c r="A85" s="12">
        <v>1</v>
      </c>
      <c r="B85" s="12">
        <v>22071601908</v>
      </c>
      <c r="C85" s="12" t="s">
        <v>140</v>
      </c>
      <c r="D85" s="12" t="s">
        <v>141</v>
      </c>
      <c r="E85" s="13">
        <v>83.5</v>
      </c>
      <c r="F85" s="14"/>
      <c r="G85" s="13">
        <f t="shared" ref="G85:G147" si="5">E85*50%+F85</f>
        <v>41.75</v>
      </c>
      <c r="H85" s="15">
        <v>78</v>
      </c>
      <c r="I85" s="13">
        <f t="shared" ref="I85:I137" si="6">H85*50%</f>
        <v>39</v>
      </c>
      <c r="J85" s="13">
        <f t="shared" ref="J85:J147" si="7">G85+I85</f>
        <v>80.75</v>
      </c>
      <c r="K85" s="12" t="s">
        <v>15</v>
      </c>
    </row>
    <row r="86" s="1" customFormat="1" customHeight="1" spans="1:11">
      <c r="A86" s="12">
        <v>2</v>
      </c>
      <c r="B86" s="12">
        <v>22071601828</v>
      </c>
      <c r="C86" s="12" t="s">
        <v>142</v>
      </c>
      <c r="D86" s="12" t="s">
        <v>141</v>
      </c>
      <c r="E86" s="13">
        <v>80.5</v>
      </c>
      <c r="F86" s="14"/>
      <c r="G86" s="13">
        <f t="shared" si="5"/>
        <v>40.25</v>
      </c>
      <c r="H86" s="15">
        <v>79.8</v>
      </c>
      <c r="I86" s="13">
        <f t="shared" si="6"/>
        <v>39.9</v>
      </c>
      <c r="J86" s="13">
        <f t="shared" si="7"/>
        <v>80.15</v>
      </c>
      <c r="K86" s="12" t="s">
        <v>15</v>
      </c>
    </row>
    <row r="87" s="1" customFormat="1" customHeight="1" spans="1:11">
      <c r="A87" s="12">
        <v>3</v>
      </c>
      <c r="B87" s="12">
        <v>22071601930</v>
      </c>
      <c r="C87" s="12" t="s">
        <v>143</v>
      </c>
      <c r="D87" s="12" t="s">
        <v>141</v>
      </c>
      <c r="E87" s="13">
        <v>77</v>
      </c>
      <c r="F87" s="14"/>
      <c r="G87" s="13">
        <f t="shared" si="5"/>
        <v>38.5</v>
      </c>
      <c r="H87" s="15">
        <v>81</v>
      </c>
      <c r="I87" s="13">
        <f t="shared" si="6"/>
        <v>40.5</v>
      </c>
      <c r="J87" s="13">
        <f t="shared" si="7"/>
        <v>79</v>
      </c>
      <c r="K87" s="12" t="s">
        <v>15</v>
      </c>
    </row>
    <row r="88" s="1" customFormat="1" customHeight="1" spans="1:11">
      <c r="A88" s="12">
        <v>4</v>
      </c>
      <c r="B88" s="12">
        <v>22071602017</v>
      </c>
      <c r="C88" s="12" t="s">
        <v>144</v>
      </c>
      <c r="D88" s="12" t="s">
        <v>141</v>
      </c>
      <c r="E88" s="13">
        <v>78</v>
      </c>
      <c r="F88" s="14"/>
      <c r="G88" s="13">
        <f t="shared" si="5"/>
        <v>39</v>
      </c>
      <c r="H88" s="15">
        <v>79.6</v>
      </c>
      <c r="I88" s="13">
        <f t="shared" si="6"/>
        <v>39.8</v>
      </c>
      <c r="J88" s="13">
        <f t="shared" si="7"/>
        <v>78.8</v>
      </c>
      <c r="K88" s="12" t="s">
        <v>15</v>
      </c>
    </row>
    <row r="89" s="1" customFormat="1" customHeight="1" spans="1:11">
      <c r="A89" s="12">
        <v>5</v>
      </c>
      <c r="B89" s="12">
        <v>22071601810</v>
      </c>
      <c r="C89" s="12" t="s">
        <v>145</v>
      </c>
      <c r="D89" s="12" t="s">
        <v>141</v>
      </c>
      <c r="E89" s="13">
        <v>77</v>
      </c>
      <c r="F89" s="14"/>
      <c r="G89" s="13">
        <f t="shared" si="5"/>
        <v>38.5</v>
      </c>
      <c r="H89" s="15">
        <v>78</v>
      </c>
      <c r="I89" s="13">
        <f t="shared" si="6"/>
        <v>39</v>
      </c>
      <c r="J89" s="13">
        <f t="shared" si="7"/>
        <v>77.5</v>
      </c>
      <c r="K89" s="12" t="s">
        <v>15</v>
      </c>
    </row>
    <row r="90" s="1" customFormat="1" customHeight="1" spans="1:11">
      <c r="A90" s="12">
        <v>6</v>
      </c>
      <c r="B90" s="12">
        <v>22071601720</v>
      </c>
      <c r="C90" s="12" t="s">
        <v>146</v>
      </c>
      <c r="D90" s="12" t="s">
        <v>141</v>
      </c>
      <c r="E90" s="13">
        <v>71</v>
      </c>
      <c r="F90" s="14"/>
      <c r="G90" s="13">
        <f t="shared" si="5"/>
        <v>35.5</v>
      </c>
      <c r="H90" s="15">
        <v>81.8</v>
      </c>
      <c r="I90" s="13">
        <f t="shared" si="6"/>
        <v>40.9</v>
      </c>
      <c r="J90" s="13">
        <f t="shared" si="7"/>
        <v>76.4</v>
      </c>
      <c r="K90" s="12" t="s">
        <v>15</v>
      </c>
    </row>
    <row r="91" s="1" customFormat="1" customHeight="1" spans="1:11">
      <c r="A91" s="12">
        <v>7</v>
      </c>
      <c r="B91" s="12">
        <v>22071602109</v>
      </c>
      <c r="C91" s="12" t="s">
        <v>147</v>
      </c>
      <c r="D91" s="12" t="s">
        <v>141</v>
      </c>
      <c r="E91" s="13">
        <v>74.5</v>
      </c>
      <c r="F91" s="14"/>
      <c r="G91" s="13">
        <f t="shared" si="5"/>
        <v>37.25</v>
      </c>
      <c r="H91" s="15">
        <v>76.8</v>
      </c>
      <c r="I91" s="13">
        <f t="shared" si="6"/>
        <v>38.4</v>
      </c>
      <c r="J91" s="13">
        <f t="shared" si="7"/>
        <v>75.65</v>
      </c>
      <c r="K91" s="12" t="s">
        <v>15</v>
      </c>
    </row>
    <row r="92" s="1" customFormat="1" customHeight="1" spans="1:11">
      <c r="A92" s="12">
        <v>8</v>
      </c>
      <c r="B92" s="12">
        <v>22071602019</v>
      </c>
      <c r="C92" s="12" t="s">
        <v>148</v>
      </c>
      <c r="D92" s="12" t="s">
        <v>141</v>
      </c>
      <c r="E92" s="13">
        <v>74.5</v>
      </c>
      <c r="F92" s="14"/>
      <c r="G92" s="13">
        <f t="shared" si="5"/>
        <v>37.25</v>
      </c>
      <c r="H92" s="15">
        <v>76.2</v>
      </c>
      <c r="I92" s="13">
        <f t="shared" si="6"/>
        <v>38.1</v>
      </c>
      <c r="J92" s="13">
        <f t="shared" si="7"/>
        <v>75.35</v>
      </c>
      <c r="K92" s="12" t="s">
        <v>15</v>
      </c>
    </row>
    <row r="93" s="1" customFormat="1" customHeight="1" spans="1:11">
      <c r="A93" s="12">
        <v>9</v>
      </c>
      <c r="B93" s="12">
        <v>22071602129</v>
      </c>
      <c r="C93" s="12" t="s">
        <v>149</v>
      </c>
      <c r="D93" s="12" t="s">
        <v>141</v>
      </c>
      <c r="E93" s="13">
        <v>71.5</v>
      </c>
      <c r="F93" s="14"/>
      <c r="G93" s="13">
        <f t="shared" si="5"/>
        <v>35.75</v>
      </c>
      <c r="H93" s="15">
        <v>79</v>
      </c>
      <c r="I93" s="13">
        <f t="shared" si="6"/>
        <v>39.5</v>
      </c>
      <c r="J93" s="13">
        <f t="shared" si="7"/>
        <v>75.25</v>
      </c>
      <c r="K93" s="12" t="s">
        <v>15</v>
      </c>
    </row>
    <row r="94" s="1" customFormat="1" customHeight="1" spans="1:11">
      <c r="A94" s="12">
        <v>10</v>
      </c>
      <c r="B94" s="12">
        <v>22071602207</v>
      </c>
      <c r="C94" s="12" t="s">
        <v>150</v>
      </c>
      <c r="D94" s="12" t="s">
        <v>141</v>
      </c>
      <c r="E94" s="13">
        <v>68</v>
      </c>
      <c r="F94" s="14"/>
      <c r="G94" s="13">
        <f t="shared" si="5"/>
        <v>34</v>
      </c>
      <c r="H94" s="15">
        <v>82.4</v>
      </c>
      <c r="I94" s="13">
        <f t="shared" si="6"/>
        <v>41.2</v>
      </c>
      <c r="J94" s="13">
        <f t="shared" si="7"/>
        <v>75.2</v>
      </c>
      <c r="K94" s="12" t="s">
        <v>15</v>
      </c>
    </row>
    <row r="95" s="1" customFormat="1" customHeight="1" spans="1:11">
      <c r="A95" s="12">
        <v>11</v>
      </c>
      <c r="B95" s="12">
        <v>22071601716</v>
      </c>
      <c r="C95" s="12" t="s">
        <v>151</v>
      </c>
      <c r="D95" s="12" t="s">
        <v>141</v>
      </c>
      <c r="E95" s="13">
        <v>73</v>
      </c>
      <c r="F95" s="14"/>
      <c r="G95" s="13">
        <f t="shared" si="5"/>
        <v>36.5</v>
      </c>
      <c r="H95" s="15">
        <v>76</v>
      </c>
      <c r="I95" s="13">
        <f t="shared" si="6"/>
        <v>38</v>
      </c>
      <c r="J95" s="13">
        <f t="shared" si="7"/>
        <v>74.5</v>
      </c>
      <c r="K95" s="12" t="s">
        <v>15</v>
      </c>
    </row>
    <row r="96" s="1" customFormat="1" customHeight="1" spans="1:11">
      <c r="A96" s="12">
        <v>12</v>
      </c>
      <c r="B96" s="12">
        <v>22071602021</v>
      </c>
      <c r="C96" s="12" t="s">
        <v>152</v>
      </c>
      <c r="D96" s="12" t="s">
        <v>141</v>
      </c>
      <c r="E96" s="13">
        <v>67</v>
      </c>
      <c r="F96" s="14"/>
      <c r="G96" s="13">
        <f t="shared" si="5"/>
        <v>33.5</v>
      </c>
      <c r="H96" s="15">
        <v>81.4</v>
      </c>
      <c r="I96" s="13">
        <f t="shared" si="6"/>
        <v>40.7</v>
      </c>
      <c r="J96" s="13">
        <f t="shared" si="7"/>
        <v>74.2</v>
      </c>
      <c r="K96" s="12" t="s">
        <v>15</v>
      </c>
    </row>
    <row r="97" s="1" customFormat="1" customHeight="1" spans="1:11">
      <c r="A97" s="12">
        <v>13</v>
      </c>
      <c r="B97" s="12">
        <v>22071601818</v>
      </c>
      <c r="C97" s="12" t="s">
        <v>153</v>
      </c>
      <c r="D97" s="12" t="s">
        <v>141</v>
      </c>
      <c r="E97" s="13">
        <v>72.5</v>
      </c>
      <c r="F97" s="14"/>
      <c r="G97" s="13">
        <f t="shared" si="5"/>
        <v>36.25</v>
      </c>
      <c r="H97" s="15">
        <v>75.6</v>
      </c>
      <c r="I97" s="13">
        <f t="shared" si="6"/>
        <v>37.8</v>
      </c>
      <c r="J97" s="13">
        <f t="shared" si="7"/>
        <v>74.05</v>
      </c>
      <c r="K97" s="12" t="s">
        <v>15</v>
      </c>
    </row>
    <row r="98" s="1" customFormat="1" customHeight="1" spans="1:11">
      <c r="A98" s="12">
        <v>14</v>
      </c>
      <c r="B98" s="12">
        <v>22071601907</v>
      </c>
      <c r="C98" s="12" t="s">
        <v>154</v>
      </c>
      <c r="D98" s="12" t="s">
        <v>141</v>
      </c>
      <c r="E98" s="13">
        <v>71</v>
      </c>
      <c r="F98" s="14"/>
      <c r="G98" s="13">
        <f t="shared" si="5"/>
        <v>35.5</v>
      </c>
      <c r="H98" s="15">
        <v>76.8</v>
      </c>
      <c r="I98" s="13">
        <f t="shared" si="6"/>
        <v>38.4</v>
      </c>
      <c r="J98" s="13">
        <f t="shared" si="7"/>
        <v>73.9</v>
      </c>
      <c r="K98" s="12" t="s">
        <v>15</v>
      </c>
    </row>
    <row r="99" s="1" customFormat="1" customHeight="1" spans="1:11">
      <c r="A99" s="12">
        <v>15</v>
      </c>
      <c r="B99" s="12">
        <v>22071601813</v>
      </c>
      <c r="C99" s="12" t="s">
        <v>155</v>
      </c>
      <c r="D99" s="12" t="s">
        <v>141</v>
      </c>
      <c r="E99" s="13">
        <v>70.5</v>
      </c>
      <c r="F99" s="14"/>
      <c r="G99" s="13">
        <f t="shared" si="5"/>
        <v>35.25</v>
      </c>
      <c r="H99" s="15">
        <v>76.4</v>
      </c>
      <c r="I99" s="13">
        <f t="shared" si="6"/>
        <v>38.2</v>
      </c>
      <c r="J99" s="13">
        <f t="shared" si="7"/>
        <v>73.45</v>
      </c>
      <c r="K99" s="12" t="s">
        <v>15</v>
      </c>
    </row>
    <row r="100" s="1" customFormat="1" customHeight="1" spans="1:11">
      <c r="A100" s="12">
        <v>16</v>
      </c>
      <c r="B100" s="12">
        <v>22071601918</v>
      </c>
      <c r="C100" s="12" t="s">
        <v>156</v>
      </c>
      <c r="D100" s="12" t="s">
        <v>141</v>
      </c>
      <c r="E100" s="13">
        <v>70.5</v>
      </c>
      <c r="F100" s="14"/>
      <c r="G100" s="13">
        <f t="shared" si="5"/>
        <v>35.25</v>
      </c>
      <c r="H100" s="15">
        <v>76.2</v>
      </c>
      <c r="I100" s="13">
        <f t="shared" si="6"/>
        <v>38.1</v>
      </c>
      <c r="J100" s="13">
        <f t="shared" si="7"/>
        <v>73.35</v>
      </c>
      <c r="K100" s="12" t="s">
        <v>15</v>
      </c>
    </row>
    <row r="101" s="1" customFormat="1" customHeight="1" spans="1:11">
      <c r="A101" s="12">
        <v>17</v>
      </c>
      <c r="B101" s="12">
        <v>22071602013</v>
      </c>
      <c r="C101" s="12" t="s">
        <v>157</v>
      </c>
      <c r="D101" s="12" t="s">
        <v>141</v>
      </c>
      <c r="E101" s="13">
        <v>71.5</v>
      </c>
      <c r="F101" s="14"/>
      <c r="G101" s="13">
        <f t="shared" si="5"/>
        <v>35.75</v>
      </c>
      <c r="H101" s="15">
        <v>74.8</v>
      </c>
      <c r="I101" s="13">
        <f t="shared" si="6"/>
        <v>37.4</v>
      </c>
      <c r="J101" s="13">
        <f t="shared" si="7"/>
        <v>73.15</v>
      </c>
      <c r="K101" s="12" t="s">
        <v>15</v>
      </c>
    </row>
    <row r="102" s="1" customFormat="1" customHeight="1" spans="1:11">
      <c r="A102" s="12">
        <v>18</v>
      </c>
      <c r="B102" s="12">
        <v>22071601703</v>
      </c>
      <c r="C102" s="12" t="s">
        <v>158</v>
      </c>
      <c r="D102" s="12" t="s">
        <v>141</v>
      </c>
      <c r="E102" s="13">
        <v>70.5</v>
      </c>
      <c r="F102" s="14"/>
      <c r="G102" s="13">
        <f t="shared" si="5"/>
        <v>35.25</v>
      </c>
      <c r="H102" s="15">
        <v>75.8</v>
      </c>
      <c r="I102" s="13">
        <f t="shared" si="6"/>
        <v>37.9</v>
      </c>
      <c r="J102" s="13">
        <f t="shared" si="7"/>
        <v>73.15</v>
      </c>
      <c r="K102" s="12" t="s">
        <v>15</v>
      </c>
    </row>
    <row r="103" s="1" customFormat="1" customHeight="1" spans="1:11">
      <c r="A103" s="12">
        <v>19</v>
      </c>
      <c r="B103" s="12">
        <v>22071601727</v>
      </c>
      <c r="C103" s="12" t="s">
        <v>159</v>
      </c>
      <c r="D103" s="12" t="s">
        <v>141</v>
      </c>
      <c r="E103" s="13">
        <v>71</v>
      </c>
      <c r="F103" s="14"/>
      <c r="G103" s="13">
        <f t="shared" si="5"/>
        <v>35.5</v>
      </c>
      <c r="H103" s="15">
        <v>75.2</v>
      </c>
      <c r="I103" s="13">
        <f t="shared" si="6"/>
        <v>37.6</v>
      </c>
      <c r="J103" s="13">
        <f t="shared" si="7"/>
        <v>73.1</v>
      </c>
      <c r="K103" s="12" t="s">
        <v>15</v>
      </c>
    </row>
    <row r="104" s="1" customFormat="1" customHeight="1" spans="1:11">
      <c r="A104" s="12">
        <v>20</v>
      </c>
      <c r="B104" s="12">
        <v>22071601829</v>
      </c>
      <c r="C104" s="12" t="s">
        <v>160</v>
      </c>
      <c r="D104" s="12" t="s">
        <v>141</v>
      </c>
      <c r="E104" s="13">
        <v>69.5</v>
      </c>
      <c r="F104" s="14"/>
      <c r="G104" s="13">
        <f t="shared" si="5"/>
        <v>34.75</v>
      </c>
      <c r="H104" s="15">
        <v>76.6</v>
      </c>
      <c r="I104" s="13">
        <f t="shared" si="6"/>
        <v>38.3</v>
      </c>
      <c r="J104" s="13">
        <f t="shared" si="7"/>
        <v>73.05</v>
      </c>
      <c r="K104" s="12" t="s">
        <v>15</v>
      </c>
    </row>
    <row r="105" s="1" customFormat="1" customHeight="1" spans="1:11">
      <c r="A105" s="12">
        <v>21</v>
      </c>
      <c r="B105" s="12">
        <v>22071601929</v>
      </c>
      <c r="C105" s="12" t="s">
        <v>161</v>
      </c>
      <c r="D105" s="12" t="s">
        <v>141</v>
      </c>
      <c r="E105" s="13">
        <v>67.5</v>
      </c>
      <c r="F105" s="14"/>
      <c r="G105" s="13">
        <f t="shared" si="5"/>
        <v>33.75</v>
      </c>
      <c r="H105" s="15">
        <v>78.6</v>
      </c>
      <c r="I105" s="13">
        <f t="shared" si="6"/>
        <v>39.3</v>
      </c>
      <c r="J105" s="13">
        <f t="shared" si="7"/>
        <v>73.05</v>
      </c>
      <c r="K105" s="12" t="s">
        <v>15</v>
      </c>
    </row>
    <row r="106" s="1" customFormat="1" customHeight="1" spans="1:11">
      <c r="A106" s="12">
        <v>22</v>
      </c>
      <c r="B106" s="12">
        <v>22071602205</v>
      </c>
      <c r="C106" s="12" t="s">
        <v>162</v>
      </c>
      <c r="D106" s="12" t="s">
        <v>141</v>
      </c>
      <c r="E106" s="13">
        <v>72.5</v>
      </c>
      <c r="F106" s="14"/>
      <c r="G106" s="13">
        <f>E106*50%+F106</f>
        <v>36.25</v>
      </c>
      <c r="H106" s="15">
        <v>73.4</v>
      </c>
      <c r="I106" s="13">
        <f>H106*50%</f>
        <v>36.7</v>
      </c>
      <c r="J106" s="13">
        <f>G106+I106</f>
        <v>72.95</v>
      </c>
      <c r="K106" s="12" t="s">
        <v>15</v>
      </c>
    </row>
    <row r="107" s="1" customFormat="1" customHeight="1" spans="1:11">
      <c r="A107" s="12">
        <v>23</v>
      </c>
      <c r="B107" s="12">
        <v>22071602007</v>
      </c>
      <c r="C107" s="12" t="s">
        <v>163</v>
      </c>
      <c r="D107" s="12" t="s">
        <v>141</v>
      </c>
      <c r="E107" s="13">
        <v>70.5</v>
      </c>
      <c r="F107" s="14"/>
      <c r="G107" s="13">
        <f>E107*50%+F107</f>
        <v>35.25</v>
      </c>
      <c r="H107" s="15">
        <v>75.4</v>
      </c>
      <c r="I107" s="13">
        <f>H107*50%</f>
        <v>37.7</v>
      </c>
      <c r="J107" s="13">
        <f>G107+I107</f>
        <v>72.95</v>
      </c>
      <c r="K107" s="12" t="s">
        <v>15</v>
      </c>
    </row>
    <row r="108" s="1" customFormat="1" customHeight="1" spans="1:11">
      <c r="A108" s="12">
        <v>24</v>
      </c>
      <c r="B108" s="12">
        <v>22071601824</v>
      </c>
      <c r="C108" s="12" t="s">
        <v>164</v>
      </c>
      <c r="D108" s="12" t="s">
        <v>141</v>
      </c>
      <c r="E108" s="13">
        <v>70.5</v>
      </c>
      <c r="F108" s="14"/>
      <c r="G108" s="13">
        <f>E108*50%+F108</f>
        <v>35.25</v>
      </c>
      <c r="H108" s="15">
        <v>75.4</v>
      </c>
      <c r="I108" s="13">
        <f>H108*50%</f>
        <v>37.7</v>
      </c>
      <c r="J108" s="13">
        <f>G108+I108</f>
        <v>72.95</v>
      </c>
      <c r="K108" s="12" t="s">
        <v>15</v>
      </c>
    </row>
    <row r="109" s="1" customFormat="1" customHeight="1" spans="1:11">
      <c r="A109" s="12">
        <v>25</v>
      </c>
      <c r="B109" s="12">
        <v>22071602108</v>
      </c>
      <c r="C109" s="12" t="s">
        <v>165</v>
      </c>
      <c r="D109" s="12" t="s">
        <v>141</v>
      </c>
      <c r="E109" s="13">
        <v>73</v>
      </c>
      <c r="F109" s="14"/>
      <c r="G109" s="13">
        <f t="shared" si="5"/>
        <v>36.5</v>
      </c>
      <c r="H109" s="15">
        <v>72.8</v>
      </c>
      <c r="I109" s="13">
        <f t="shared" si="6"/>
        <v>36.4</v>
      </c>
      <c r="J109" s="13">
        <f t="shared" si="7"/>
        <v>72.9</v>
      </c>
      <c r="K109" s="12" t="s">
        <v>15</v>
      </c>
    </row>
    <row r="110" s="1" customFormat="1" customHeight="1" spans="1:11">
      <c r="A110" s="12">
        <v>26</v>
      </c>
      <c r="B110" s="12">
        <v>22071602104</v>
      </c>
      <c r="C110" s="12" t="s">
        <v>166</v>
      </c>
      <c r="D110" s="12" t="s">
        <v>141</v>
      </c>
      <c r="E110" s="13">
        <v>70</v>
      </c>
      <c r="F110" s="14"/>
      <c r="G110" s="13">
        <f t="shared" si="5"/>
        <v>35</v>
      </c>
      <c r="H110" s="15">
        <v>75.6</v>
      </c>
      <c r="I110" s="13">
        <f t="shared" si="6"/>
        <v>37.8</v>
      </c>
      <c r="J110" s="13">
        <f t="shared" si="7"/>
        <v>72.8</v>
      </c>
      <c r="K110" s="12" t="s">
        <v>15</v>
      </c>
    </row>
    <row r="111" s="1" customFormat="1" customHeight="1" spans="1:11">
      <c r="A111" s="12">
        <v>27</v>
      </c>
      <c r="B111" s="12">
        <v>22071602018</v>
      </c>
      <c r="C111" s="12" t="s">
        <v>167</v>
      </c>
      <c r="D111" s="12" t="s">
        <v>141</v>
      </c>
      <c r="E111" s="13">
        <v>75.5</v>
      </c>
      <c r="F111" s="14"/>
      <c r="G111" s="13">
        <f t="shared" si="5"/>
        <v>37.75</v>
      </c>
      <c r="H111" s="15">
        <v>69.6</v>
      </c>
      <c r="I111" s="13">
        <f t="shared" si="6"/>
        <v>34.8</v>
      </c>
      <c r="J111" s="13">
        <f t="shared" si="7"/>
        <v>72.55</v>
      </c>
      <c r="K111" s="12" t="s">
        <v>15</v>
      </c>
    </row>
    <row r="112" s="1" customFormat="1" customHeight="1" spans="1:11">
      <c r="A112" s="12">
        <v>28</v>
      </c>
      <c r="B112" s="12">
        <v>22071601927</v>
      </c>
      <c r="C112" s="12" t="s">
        <v>168</v>
      </c>
      <c r="D112" s="12" t="s">
        <v>141</v>
      </c>
      <c r="E112" s="13">
        <v>68</v>
      </c>
      <c r="F112" s="14"/>
      <c r="G112" s="13">
        <f t="shared" si="5"/>
        <v>34</v>
      </c>
      <c r="H112" s="15">
        <v>76.8</v>
      </c>
      <c r="I112" s="13">
        <f t="shared" si="6"/>
        <v>38.4</v>
      </c>
      <c r="J112" s="13">
        <f t="shared" si="7"/>
        <v>72.4</v>
      </c>
      <c r="K112" s="12" t="s">
        <v>15</v>
      </c>
    </row>
    <row r="113" s="1" customFormat="1" customHeight="1" spans="1:11">
      <c r="A113" s="12">
        <v>29</v>
      </c>
      <c r="B113" s="12">
        <v>22071602116</v>
      </c>
      <c r="C113" s="12" t="s">
        <v>169</v>
      </c>
      <c r="D113" s="12" t="s">
        <v>141</v>
      </c>
      <c r="E113" s="13">
        <v>68</v>
      </c>
      <c r="F113" s="14"/>
      <c r="G113" s="13">
        <f t="shared" si="5"/>
        <v>34</v>
      </c>
      <c r="H113" s="15">
        <v>76.4</v>
      </c>
      <c r="I113" s="13">
        <f t="shared" si="6"/>
        <v>38.2</v>
      </c>
      <c r="J113" s="13">
        <f t="shared" si="7"/>
        <v>72.2</v>
      </c>
      <c r="K113" s="12" t="s">
        <v>15</v>
      </c>
    </row>
    <row r="114" s="1" customFormat="1" customHeight="1" spans="1:11">
      <c r="A114" s="12">
        <v>30</v>
      </c>
      <c r="B114" s="12">
        <v>22071601823</v>
      </c>
      <c r="C114" s="12" t="s">
        <v>170</v>
      </c>
      <c r="D114" s="12" t="s">
        <v>141</v>
      </c>
      <c r="E114" s="13">
        <v>67</v>
      </c>
      <c r="F114" s="14"/>
      <c r="G114" s="13">
        <f t="shared" si="5"/>
        <v>33.5</v>
      </c>
      <c r="H114" s="15">
        <v>77.4</v>
      </c>
      <c r="I114" s="13">
        <f t="shared" si="6"/>
        <v>38.7</v>
      </c>
      <c r="J114" s="13">
        <f t="shared" si="7"/>
        <v>72.2</v>
      </c>
      <c r="K114" s="12" t="s">
        <v>15</v>
      </c>
    </row>
    <row r="115" s="1" customFormat="1" customHeight="1" spans="1:11">
      <c r="A115" s="12">
        <v>31</v>
      </c>
      <c r="B115" s="12">
        <v>22071601801</v>
      </c>
      <c r="C115" s="12" t="s">
        <v>171</v>
      </c>
      <c r="D115" s="12" t="s">
        <v>141</v>
      </c>
      <c r="E115" s="13">
        <v>71.5</v>
      </c>
      <c r="F115" s="14"/>
      <c r="G115" s="13">
        <f t="shared" si="5"/>
        <v>35.75</v>
      </c>
      <c r="H115" s="15">
        <v>72.6</v>
      </c>
      <c r="I115" s="13">
        <f t="shared" si="6"/>
        <v>36.3</v>
      </c>
      <c r="J115" s="13">
        <f t="shared" si="7"/>
        <v>72.05</v>
      </c>
      <c r="K115" s="12" t="s">
        <v>15</v>
      </c>
    </row>
    <row r="116" s="1" customFormat="1" customHeight="1" spans="1:11">
      <c r="A116" s="12">
        <v>32</v>
      </c>
      <c r="B116" s="12">
        <v>22071601815</v>
      </c>
      <c r="C116" s="12" t="s">
        <v>172</v>
      </c>
      <c r="D116" s="12" t="s">
        <v>141</v>
      </c>
      <c r="E116" s="13">
        <v>69</v>
      </c>
      <c r="F116" s="14"/>
      <c r="G116" s="13">
        <f t="shared" si="5"/>
        <v>34.5</v>
      </c>
      <c r="H116" s="15">
        <v>74.8</v>
      </c>
      <c r="I116" s="13">
        <f t="shared" si="6"/>
        <v>37.4</v>
      </c>
      <c r="J116" s="13">
        <f t="shared" si="7"/>
        <v>71.9</v>
      </c>
      <c r="K116" s="12" t="s">
        <v>15</v>
      </c>
    </row>
    <row r="117" s="1" customFormat="1" customHeight="1" spans="1:11">
      <c r="A117" s="12">
        <v>33</v>
      </c>
      <c r="B117" s="12">
        <v>22071601924</v>
      </c>
      <c r="C117" s="12" t="s">
        <v>173</v>
      </c>
      <c r="D117" s="12" t="s">
        <v>141</v>
      </c>
      <c r="E117" s="13">
        <v>71.5</v>
      </c>
      <c r="F117" s="14"/>
      <c r="G117" s="13">
        <f t="shared" si="5"/>
        <v>35.75</v>
      </c>
      <c r="H117" s="15">
        <v>72.2</v>
      </c>
      <c r="I117" s="13">
        <f t="shared" si="6"/>
        <v>36.1</v>
      </c>
      <c r="J117" s="13">
        <f t="shared" si="7"/>
        <v>71.85</v>
      </c>
      <c r="K117" s="12" t="s">
        <v>15</v>
      </c>
    </row>
    <row r="118" s="1" customFormat="1" customHeight="1" spans="1:11">
      <c r="A118" s="12">
        <v>34</v>
      </c>
      <c r="B118" s="12">
        <v>22071601926</v>
      </c>
      <c r="C118" s="12" t="s">
        <v>174</v>
      </c>
      <c r="D118" s="12" t="s">
        <v>141</v>
      </c>
      <c r="E118" s="13">
        <v>69.5</v>
      </c>
      <c r="F118" s="14"/>
      <c r="G118" s="13">
        <f t="shared" si="5"/>
        <v>34.75</v>
      </c>
      <c r="H118" s="15">
        <v>73.2</v>
      </c>
      <c r="I118" s="13">
        <f t="shared" si="6"/>
        <v>36.6</v>
      </c>
      <c r="J118" s="13">
        <f t="shared" si="7"/>
        <v>71.35</v>
      </c>
      <c r="K118" s="12" t="s">
        <v>15</v>
      </c>
    </row>
    <row r="119" s="1" customFormat="1" customHeight="1" spans="1:11">
      <c r="A119" s="12">
        <v>35</v>
      </c>
      <c r="B119" s="12">
        <v>22071601803</v>
      </c>
      <c r="C119" s="12" t="s">
        <v>175</v>
      </c>
      <c r="D119" s="12" t="s">
        <v>141</v>
      </c>
      <c r="E119" s="13">
        <v>73.5</v>
      </c>
      <c r="F119" s="14"/>
      <c r="G119" s="13">
        <f t="shared" si="5"/>
        <v>36.75</v>
      </c>
      <c r="H119" s="15">
        <v>69</v>
      </c>
      <c r="I119" s="13">
        <f t="shared" si="6"/>
        <v>34.5</v>
      </c>
      <c r="J119" s="13">
        <f t="shared" si="7"/>
        <v>71.25</v>
      </c>
      <c r="K119" s="12" t="s">
        <v>15</v>
      </c>
    </row>
    <row r="120" s="1" customFormat="1" customHeight="1" spans="1:11">
      <c r="A120" s="12">
        <v>36</v>
      </c>
      <c r="B120" s="12">
        <v>22071601826</v>
      </c>
      <c r="C120" s="12" t="s">
        <v>176</v>
      </c>
      <c r="D120" s="12" t="s">
        <v>141</v>
      </c>
      <c r="E120" s="13">
        <v>67.5</v>
      </c>
      <c r="F120" s="14"/>
      <c r="G120" s="13">
        <f t="shared" si="5"/>
        <v>33.75</v>
      </c>
      <c r="H120" s="15">
        <v>74.8</v>
      </c>
      <c r="I120" s="13">
        <f t="shared" si="6"/>
        <v>37.4</v>
      </c>
      <c r="J120" s="13">
        <f t="shared" si="7"/>
        <v>71.15</v>
      </c>
      <c r="K120" s="12" t="s">
        <v>15</v>
      </c>
    </row>
    <row r="121" s="1" customFormat="1" customHeight="1" spans="1:11">
      <c r="A121" s="12">
        <v>37</v>
      </c>
      <c r="B121" s="12">
        <v>22071602201</v>
      </c>
      <c r="C121" s="12" t="s">
        <v>177</v>
      </c>
      <c r="D121" s="12" t="s">
        <v>141</v>
      </c>
      <c r="E121" s="13">
        <v>71</v>
      </c>
      <c r="F121" s="14"/>
      <c r="G121" s="13">
        <f t="shared" si="5"/>
        <v>35.5</v>
      </c>
      <c r="H121" s="15">
        <v>71.2</v>
      </c>
      <c r="I121" s="13">
        <f t="shared" si="6"/>
        <v>35.6</v>
      </c>
      <c r="J121" s="13">
        <f t="shared" si="7"/>
        <v>71.1</v>
      </c>
      <c r="K121" s="12" t="s">
        <v>15</v>
      </c>
    </row>
    <row r="122" s="1" customFormat="1" customHeight="1" spans="1:11">
      <c r="A122" s="12">
        <v>38</v>
      </c>
      <c r="B122" s="12">
        <v>22071602009</v>
      </c>
      <c r="C122" s="12" t="s">
        <v>178</v>
      </c>
      <c r="D122" s="12" t="s">
        <v>141</v>
      </c>
      <c r="E122" s="13">
        <v>68</v>
      </c>
      <c r="F122" s="14"/>
      <c r="G122" s="13">
        <f>E122*50%+F122</f>
        <v>34</v>
      </c>
      <c r="H122" s="15">
        <v>74.2</v>
      </c>
      <c r="I122" s="13">
        <f>H122*50%</f>
        <v>37.1</v>
      </c>
      <c r="J122" s="13">
        <f>G122+I122</f>
        <v>71.1</v>
      </c>
      <c r="K122" s="12" t="s">
        <v>15</v>
      </c>
    </row>
    <row r="123" s="1" customFormat="1" customHeight="1" spans="1:11">
      <c r="A123" s="12">
        <v>39</v>
      </c>
      <c r="B123" s="12">
        <v>22071602106</v>
      </c>
      <c r="C123" s="12" t="s">
        <v>179</v>
      </c>
      <c r="D123" s="12" t="s">
        <v>141</v>
      </c>
      <c r="E123" s="13">
        <v>67</v>
      </c>
      <c r="F123" s="14"/>
      <c r="G123" s="13">
        <f>E123*50%+F123</f>
        <v>33.5</v>
      </c>
      <c r="H123" s="15">
        <v>75.2</v>
      </c>
      <c r="I123" s="13">
        <f>H123*50%</f>
        <v>37.6</v>
      </c>
      <c r="J123" s="13">
        <f>G123+I123</f>
        <v>71.1</v>
      </c>
      <c r="K123" s="12" t="s">
        <v>15</v>
      </c>
    </row>
    <row r="124" s="1" customFormat="1" customHeight="1" spans="1:11">
      <c r="A124" s="12">
        <v>40</v>
      </c>
      <c r="B124" s="12">
        <v>22071601909</v>
      </c>
      <c r="C124" s="12" t="s">
        <v>180</v>
      </c>
      <c r="D124" s="12" t="s">
        <v>141</v>
      </c>
      <c r="E124" s="13">
        <v>68.5</v>
      </c>
      <c r="F124" s="14"/>
      <c r="G124" s="13">
        <f t="shared" si="5"/>
        <v>34.25</v>
      </c>
      <c r="H124" s="15">
        <v>73.4</v>
      </c>
      <c r="I124" s="13">
        <f t="shared" si="6"/>
        <v>36.7</v>
      </c>
      <c r="J124" s="13">
        <f t="shared" si="7"/>
        <v>70.95</v>
      </c>
      <c r="K124" s="12" t="s">
        <v>15</v>
      </c>
    </row>
    <row r="125" s="1" customFormat="1" customHeight="1" spans="1:11">
      <c r="A125" s="12">
        <v>41</v>
      </c>
      <c r="B125" s="12">
        <v>22071602107</v>
      </c>
      <c r="C125" s="12" t="s">
        <v>181</v>
      </c>
      <c r="D125" s="12" t="s">
        <v>141</v>
      </c>
      <c r="E125" s="13">
        <v>68.5</v>
      </c>
      <c r="F125" s="14"/>
      <c r="G125" s="13">
        <f t="shared" si="5"/>
        <v>34.25</v>
      </c>
      <c r="H125" s="15">
        <v>73</v>
      </c>
      <c r="I125" s="13">
        <f t="shared" si="6"/>
        <v>36.5</v>
      </c>
      <c r="J125" s="13">
        <f t="shared" si="7"/>
        <v>70.75</v>
      </c>
      <c r="K125" s="12" t="s">
        <v>15</v>
      </c>
    </row>
    <row r="126" s="1" customFormat="1" customHeight="1" spans="1:11">
      <c r="A126" s="12">
        <v>42</v>
      </c>
      <c r="B126" s="12">
        <v>22071601920</v>
      </c>
      <c r="C126" s="12" t="s">
        <v>182</v>
      </c>
      <c r="D126" s="12" t="s">
        <v>141</v>
      </c>
      <c r="E126" s="13">
        <v>68</v>
      </c>
      <c r="F126" s="14"/>
      <c r="G126" s="13">
        <f t="shared" si="5"/>
        <v>34</v>
      </c>
      <c r="H126" s="15">
        <v>73.2</v>
      </c>
      <c r="I126" s="13">
        <f t="shared" si="6"/>
        <v>36.6</v>
      </c>
      <c r="J126" s="13">
        <f t="shared" si="7"/>
        <v>70.6</v>
      </c>
      <c r="K126" s="12" t="s">
        <v>15</v>
      </c>
    </row>
    <row r="127" s="1" customFormat="1" customHeight="1" spans="1:11">
      <c r="A127" s="12">
        <v>43</v>
      </c>
      <c r="B127" s="12">
        <v>22071602010</v>
      </c>
      <c r="C127" s="12" t="s">
        <v>183</v>
      </c>
      <c r="D127" s="12" t="s">
        <v>141</v>
      </c>
      <c r="E127" s="13">
        <v>73.5</v>
      </c>
      <c r="F127" s="14"/>
      <c r="G127" s="13">
        <f t="shared" si="5"/>
        <v>36.75</v>
      </c>
      <c r="H127" s="15">
        <v>67.4</v>
      </c>
      <c r="I127" s="13">
        <f t="shared" si="6"/>
        <v>33.7</v>
      </c>
      <c r="J127" s="13">
        <f t="shared" si="7"/>
        <v>70.45</v>
      </c>
      <c r="K127" s="12" t="s">
        <v>15</v>
      </c>
    </row>
    <row r="128" s="1" customFormat="1" customHeight="1" spans="1:11">
      <c r="A128" s="12">
        <v>44</v>
      </c>
      <c r="B128" s="12">
        <v>22071602012</v>
      </c>
      <c r="C128" s="12" t="s">
        <v>184</v>
      </c>
      <c r="D128" s="12" t="s">
        <v>141</v>
      </c>
      <c r="E128" s="13">
        <v>68.5</v>
      </c>
      <c r="F128" s="14"/>
      <c r="G128" s="13">
        <f t="shared" si="5"/>
        <v>34.25</v>
      </c>
      <c r="H128" s="15">
        <v>72.4</v>
      </c>
      <c r="I128" s="13">
        <f t="shared" si="6"/>
        <v>36.2</v>
      </c>
      <c r="J128" s="13">
        <f t="shared" si="7"/>
        <v>70.45</v>
      </c>
      <c r="K128" s="12" t="s">
        <v>15</v>
      </c>
    </row>
    <row r="129" s="1" customFormat="1" customHeight="1" spans="1:11">
      <c r="A129" s="12">
        <v>45</v>
      </c>
      <c r="B129" s="12">
        <v>22071601706</v>
      </c>
      <c r="C129" s="12" t="s">
        <v>185</v>
      </c>
      <c r="D129" s="12" t="s">
        <v>141</v>
      </c>
      <c r="E129" s="13">
        <v>66.5</v>
      </c>
      <c r="F129" s="14"/>
      <c r="G129" s="13">
        <f t="shared" si="5"/>
        <v>33.25</v>
      </c>
      <c r="H129" s="15">
        <v>73.8</v>
      </c>
      <c r="I129" s="13">
        <f t="shared" si="6"/>
        <v>36.9</v>
      </c>
      <c r="J129" s="13">
        <f t="shared" si="7"/>
        <v>70.15</v>
      </c>
      <c r="K129" s="12" t="s">
        <v>15</v>
      </c>
    </row>
    <row r="130" s="1" customFormat="1" customHeight="1" spans="1:11">
      <c r="A130" s="12">
        <v>46</v>
      </c>
      <c r="B130" s="12">
        <v>22071602027</v>
      </c>
      <c r="C130" s="12" t="s">
        <v>186</v>
      </c>
      <c r="D130" s="12" t="s">
        <v>141</v>
      </c>
      <c r="E130" s="13">
        <v>66</v>
      </c>
      <c r="F130" s="14"/>
      <c r="G130" s="13">
        <f t="shared" si="5"/>
        <v>33</v>
      </c>
      <c r="H130" s="15">
        <v>72.8</v>
      </c>
      <c r="I130" s="13">
        <f t="shared" si="6"/>
        <v>36.4</v>
      </c>
      <c r="J130" s="13">
        <f t="shared" si="7"/>
        <v>69.4</v>
      </c>
      <c r="K130" s="12" t="s">
        <v>15</v>
      </c>
    </row>
    <row r="131" s="1" customFormat="1" customHeight="1" spans="1:11">
      <c r="A131" s="12">
        <v>47</v>
      </c>
      <c r="B131" s="12">
        <v>22071601702</v>
      </c>
      <c r="C131" s="12" t="s">
        <v>187</v>
      </c>
      <c r="D131" s="12" t="s">
        <v>141</v>
      </c>
      <c r="E131" s="13">
        <v>67.5</v>
      </c>
      <c r="F131" s="14"/>
      <c r="G131" s="13">
        <f t="shared" si="5"/>
        <v>33.75</v>
      </c>
      <c r="H131" s="15">
        <v>71.2</v>
      </c>
      <c r="I131" s="13">
        <f t="shared" si="6"/>
        <v>35.6</v>
      </c>
      <c r="J131" s="13">
        <f t="shared" si="7"/>
        <v>69.35</v>
      </c>
      <c r="K131" s="12" t="s">
        <v>15</v>
      </c>
    </row>
    <row r="132" s="1" customFormat="1" customHeight="1" spans="1:11">
      <c r="A132" s="12">
        <v>48</v>
      </c>
      <c r="B132" s="12">
        <v>22071602105</v>
      </c>
      <c r="C132" s="12" t="s">
        <v>188</v>
      </c>
      <c r="D132" s="12" t="s">
        <v>141</v>
      </c>
      <c r="E132" s="13">
        <v>66</v>
      </c>
      <c r="F132" s="14"/>
      <c r="G132" s="13">
        <f t="shared" si="5"/>
        <v>33</v>
      </c>
      <c r="H132" s="15">
        <v>72.4</v>
      </c>
      <c r="I132" s="13">
        <f t="shared" si="6"/>
        <v>36.2</v>
      </c>
      <c r="J132" s="13">
        <f t="shared" si="7"/>
        <v>69.2</v>
      </c>
      <c r="K132" s="12" t="s">
        <v>15</v>
      </c>
    </row>
    <row r="133" s="1" customFormat="1" customHeight="1" spans="1:11">
      <c r="A133" s="12">
        <v>49</v>
      </c>
      <c r="B133" s="12">
        <v>22071601729</v>
      </c>
      <c r="C133" s="12" t="s">
        <v>189</v>
      </c>
      <c r="D133" s="12" t="s">
        <v>141</v>
      </c>
      <c r="E133" s="13">
        <v>69.5</v>
      </c>
      <c r="F133" s="14"/>
      <c r="G133" s="13">
        <f t="shared" si="5"/>
        <v>34.75</v>
      </c>
      <c r="H133" s="15">
        <v>68.8</v>
      </c>
      <c r="I133" s="13">
        <f t="shared" si="6"/>
        <v>34.4</v>
      </c>
      <c r="J133" s="13">
        <f t="shared" si="7"/>
        <v>69.15</v>
      </c>
      <c r="K133" s="12" t="s">
        <v>15</v>
      </c>
    </row>
    <row r="134" s="1" customFormat="1" customHeight="1" spans="1:11">
      <c r="A134" s="12">
        <v>50</v>
      </c>
      <c r="B134" s="12">
        <v>22071601906</v>
      </c>
      <c r="C134" s="12" t="s">
        <v>190</v>
      </c>
      <c r="D134" s="12" t="s">
        <v>141</v>
      </c>
      <c r="E134" s="13">
        <v>68.5</v>
      </c>
      <c r="F134" s="14"/>
      <c r="G134" s="13">
        <f t="shared" si="5"/>
        <v>34.25</v>
      </c>
      <c r="H134" s="15">
        <v>68.8</v>
      </c>
      <c r="I134" s="13">
        <f t="shared" si="6"/>
        <v>34.4</v>
      </c>
      <c r="J134" s="13">
        <f t="shared" si="7"/>
        <v>68.65</v>
      </c>
      <c r="K134" s="12" t="s">
        <v>15</v>
      </c>
    </row>
    <row r="135" s="1" customFormat="1" customHeight="1" spans="1:11">
      <c r="A135" s="12">
        <v>51</v>
      </c>
      <c r="B135" s="12">
        <v>22071601917</v>
      </c>
      <c r="C135" s="12" t="s">
        <v>191</v>
      </c>
      <c r="D135" s="12" t="s">
        <v>141</v>
      </c>
      <c r="E135" s="13">
        <v>66</v>
      </c>
      <c r="F135" s="14"/>
      <c r="G135" s="13">
        <f t="shared" si="5"/>
        <v>33</v>
      </c>
      <c r="H135" s="15">
        <v>71</v>
      </c>
      <c r="I135" s="13">
        <f t="shared" si="6"/>
        <v>35.5</v>
      </c>
      <c r="J135" s="13">
        <f t="shared" si="7"/>
        <v>68.5</v>
      </c>
      <c r="K135" s="12" t="s">
        <v>15</v>
      </c>
    </row>
    <row r="136" s="1" customFormat="1" customHeight="1" spans="1:11">
      <c r="A136" s="12">
        <v>52</v>
      </c>
      <c r="B136" s="12">
        <v>22071602102</v>
      </c>
      <c r="C136" s="12" t="s">
        <v>192</v>
      </c>
      <c r="D136" s="12" t="s">
        <v>141</v>
      </c>
      <c r="E136" s="13">
        <v>66.5</v>
      </c>
      <c r="F136" s="14"/>
      <c r="G136" s="13">
        <f t="shared" si="5"/>
        <v>33.25</v>
      </c>
      <c r="H136" s="15">
        <v>69.8</v>
      </c>
      <c r="I136" s="13">
        <f t="shared" si="6"/>
        <v>34.9</v>
      </c>
      <c r="J136" s="13">
        <f t="shared" si="7"/>
        <v>68.15</v>
      </c>
      <c r="K136" s="12" t="s">
        <v>15</v>
      </c>
    </row>
    <row r="137" s="1" customFormat="1" customHeight="1" spans="1:11">
      <c r="A137" s="12">
        <v>53</v>
      </c>
      <c r="B137" s="12">
        <v>22071601713</v>
      </c>
      <c r="C137" s="12" t="s">
        <v>193</v>
      </c>
      <c r="D137" s="12" t="s">
        <v>141</v>
      </c>
      <c r="E137" s="13">
        <v>68.5</v>
      </c>
      <c r="F137" s="14"/>
      <c r="G137" s="13">
        <f t="shared" si="5"/>
        <v>34.25</v>
      </c>
      <c r="H137" s="15">
        <v>63.6</v>
      </c>
      <c r="I137" s="13">
        <f t="shared" si="6"/>
        <v>31.8</v>
      </c>
      <c r="J137" s="13">
        <f t="shared" si="7"/>
        <v>66.05</v>
      </c>
      <c r="K137" s="12" t="s">
        <v>15</v>
      </c>
    </row>
    <row r="138" s="1" customFormat="1" customHeight="1" spans="1:11">
      <c r="A138" s="12">
        <v>54</v>
      </c>
      <c r="B138" s="12">
        <v>22071601806</v>
      </c>
      <c r="C138" s="12" t="s">
        <v>194</v>
      </c>
      <c r="D138" s="12" t="s">
        <v>141</v>
      </c>
      <c r="E138" s="13">
        <v>77.5</v>
      </c>
      <c r="F138" s="14"/>
      <c r="G138" s="13">
        <f t="shared" si="5"/>
        <v>38.75</v>
      </c>
      <c r="H138" s="15" t="s">
        <v>126</v>
      </c>
      <c r="I138" s="13">
        <v>0</v>
      </c>
      <c r="J138" s="13">
        <f t="shared" si="7"/>
        <v>38.75</v>
      </c>
      <c r="K138" s="12" t="s">
        <v>15</v>
      </c>
    </row>
    <row r="139" s="1" customFormat="1" customHeight="1" spans="1:11">
      <c r="A139" s="12">
        <v>55</v>
      </c>
      <c r="B139" s="12">
        <v>22071601921</v>
      </c>
      <c r="C139" s="12" t="s">
        <v>195</v>
      </c>
      <c r="D139" s="12" t="s">
        <v>141</v>
      </c>
      <c r="E139" s="13">
        <v>73</v>
      </c>
      <c r="F139" s="14"/>
      <c r="G139" s="13">
        <f t="shared" si="5"/>
        <v>36.5</v>
      </c>
      <c r="H139" s="15" t="s">
        <v>126</v>
      </c>
      <c r="I139" s="13">
        <v>0</v>
      </c>
      <c r="J139" s="13">
        <f t="shared" si="7"/>
        <v>36.5</v>
      </c>
      <c r="K139" s="12" t="s">
        <v>15</v>
      </c>
    </row>
    <row r="140" s="1" customFormat="1" customHeight="1" spans="1:11">
      <c r="A140" s="12">
        <v>56</v>
      </c>
      <c r="B140" s="12">
        <v>22071601712</v>
      </c>
      <c r="C140" s="12" t="s">
        <v>196</v>
      </c>
      <c r="D140" s="12" t="s">
        <v>141</v>
      </c>
      <c r="E140" s="13">
        <v>70</v>
      </c>
      <c r="F140" s="14"/>
      <c r="G140" s="13">
        <f t="shared" si="5"/>
        <v>35</v>
      </c>
      <c r="H140" s="15" t="s">
        <v>126</v>
      </c>
      <c r="I140" s="13">
        <v>0</v>
      </c>
      <c r="J140" s="13">
        <f t="shared" si="7"/>
        <v>35</v>
      </c>
      <c r="K140" s="12" t="s">
        <v>15</v>
      </c>
    </row>
    <row r="141" s="1" customFormat="1" customHeight="1" spans="1:11">
      <c r="A141" s="12">
        <v>57</v>
      </c>
      <c r="B141" s="12">
        <v>22071602118</v>
      </c>
      <c r="C141" s="12" t="s">
        <v>197</v>
      </c>
      <c r="D141" s="12" t="s">
        <v>141</v>
      </c>
      <c r="E141" s="13">
        <v>69.5</v>
      </c>
      <c r="F141" s="14"/>
      <c r="G141" s="13">
        <f t="shared" si="5"/>
        <v>34.75</v>
      </c>
      <c r="H141" s="15" t="s">
        <v>126</v>
      </c>
      <c r="I141" s="13">
        <v>0</v>
      </c>
      <c r="J141" s="13">
        <f t="shared" si="7"/>
        <v>34.75</v>
      </c>
      <c r="K141" s="12" t="s">
        <v>15</v>
      </c>
    </row>
    <row r="142" s="1" customFormat="1" customHeight="1" spans="1:11">
      <c r="A142" s="12">
        <v>58</v>
      </c>
      <c r="B142" s="12">
        <v>22071601707</v>
      </c>
      <c r="C142" s="12" t="s">
        <v>198</v>
      </c>
      <c r="D142" s="12" t="s">
        <v>141</v>
      </c>
      <c r="E142" s="13">
        <v>69</v>
      </c>
      <c r="F142" s="14"/>
      <c r="G142" s="13">
        <f t="shared" si="5"/>
        <v>34.5</v>
      </c>
      <c r="H142" s="15" t="s">
        <v>126</v>
      </c>
      <c r="I142" s="13">
        <v>0</v>
      </c>
      <c r="J142" s="13">
        <f t="shared" si="7"/>
        <v>34.5</v>
      </c>
      <c r="K142" s="12" t="s">
        <v>15</v>
      </c>
    </row>
    <row r="143" s="1" customFormat="1" customHeight="1" spans="1:11">
      <c r="A143" s="12">
        <v>59</v>
      </c>
      <c r="B143" s="12">
        <v>22071601912</v>
      </c>
      <c r="C143" s="12" t="s">
        <v>199</v>
      </c>
      <c r="D143" s="12" t="s">
        <v>141</v>
      </c>
      <c r="E143" s="13">
        <v>69</v>
      </c>
      <c r="F143" s="14"/>
      <c r="G143" s="13">
        <f t="shared" si="5"/>
        <v>34.5</v>
      </c>
      <c r="H143" s="15" t="s">
        <v>126</v>
      </c>
      <c r="I143" s="13">
        <v>0</v>
      </c>
      <c r="J143" s="13">
        <f t="shared" si="7"/>
        <v>34.5</v>
      </c>
      <c r="K143" s="12" t="s">
        <v>15</v>
      </c>
    </row>
    <row r="144" s="1" customFormat="1" customHeight="1" spans="1:11">
      <c r="A144" s="12">
        <v>60</v>
      </c>
      <c r="B144" s="12">
        <v>22071601808</v>
      </c>
      <c r="C144" s="12" t="s">
        <v>200</v>
      </c>
      <c r="D144" s="12" t="s">
        <v>141</v>
      </c>
      <c r="E144" s="13">
        <v>67.5</v>
      </c>
      <c r="F144" s="14"/>
      <c r="G144" s="13">
        <f t="shared" si="5"/>
        <v>33.75</v>
      </c>
      <c r="H144" s="15" t="s">
        <v>126</v>
      </c>
      <c r="I144" s="13">
        <v>0</v>
      </c>
      <c r="J144" s="13">
        <f t="shared" si="7"/>
        <v>33.75</v>
      </c>
      <c r="K144" s="12" t="s">
        <v>15</v>
      </c>
    </row>
    <row r="145" s="1" customFormat="1" customHeight="1" spans="1:11">
      <c r="A145" s="12">
        <v>61</v>
      </c>
      <c r="B145" s="12">
        <v>22071601916</v>
      </c>
      <c r="C145" s="12" t="s">
        <v>201</v>
      </c>
      <c r="D145" s="12" t="s">
        <v>141</v>
      </c>
      <c r="E145" s="13">
        <v>67</v>
      </c>
      <c r="F145" s="14"/>
      <c r="G145" s="13">
        <f t="shared" si="5"/>
        <v>33.5</v>
      </c>
      <c r="H145" s="15" t="s">
        <v>126</v>
      </c>
      <c r="I145" s="13">
        <v>0</v>
      </c>
      <c r="J145" s="13">
        <f t="shared" si="7"/>
        <v>33.5</v>
      </c>
      <c r="K145" s="12" t="s">
        <v>15</v>
      </c>
    </row>
    <row r="146" s="1" customFormat="1" customHeight="1" spans="1:11">
      <c r="A146" s="12">
        <v>62</v>
      </c>
      <c r="B146" s="12">
        <v>22071602126</v>
      </c>
      <c r="C146" s="12" t="s">
        <v>202</v>
      </c>
      <c r="D146" s="12" t="s">
        <v>141</v>
      </c>
      <c r="E146" s="13">
        <v>66</v>
      </c>
      <c r="F146" s="14"/>
      <c r="G146" s="13">
        <f t="shared" si="5"/>
        <v>33</v>
      </c>
      <c r="H146" s="15" t="s">
        <v>126</v>
      </c>
      <c r="I146" s="13">
        <v>0</v>
      </c>
      <c r="J146" s="13">
        <f t="shared" si="7"/>
        <v>33</v>
      </c>
      <c r="K146" s="12" t="s">
        <v>15</v>
      </c>
    </row>
    <row r="147" s="1" customFormat="1" customHeight="1" spans="1:11">
      <c r="A147" s="12">
        <v>63</v>
      </c>
      <c r="B147" s="12">
        <v>22071602029</v>
      </c>
      <c r="C147" s="12" t="s">
        <v>203</v>
      </c>
      <c r="D147" s="12" t="s">
        <v>141</v>
      </c>
      <c r="E147" s="13">
        <v>66</v>
      </c>
      <c r="F147" s="14"/>
      <c r="G147" s="13">
        <f t="shared" si="5"/>
        <v>33</v>
      </c>
      <c r="H147" s="15" t="s">
        <v>126</v>
      </c>
      <c r="I147" s="13">
        <v>0</v>
      </c>
      <c r="J147" s="13">
        <f t="shared" si="7"/>
        <v>33</v>
      </c>
      <c r="K147" s="12" t="s">
        <v>15</v>
      </c>
    </row>
    <row r="148" s="1" customFormat="1" ht="39.95" customHeight="1" spans="1:11">
      <c r="A148" s="4" t="s">
        <v>0</v>
      </c>
      <c r="B148" s="5"/>
      <c r="C148" s="5"/>
      <c r="D148" s="5"/>
      <c r="E148" s="5"/>
      <c r="F148" s="6"/>
      <c r="G148" s="5"/>
      <c r="H148" s="7"/>
      <c r="I148" s="5"/>
      <c r="J148" s="5"/>
      <c r="K148" s="5"/>
    </row>
    <row r="149" s="1" customFormat="1" ht="31" customHeight="1" spans="1:11">
      <c r="A149" s="8" t="s">
        <v>1</v>
      </c>
      <c r="B149" s="8" t="s">
        <v>2</v>
      </c>
      <c r="C149" s="8" t="s">
        <v>3</v>
      </c>
      <c r="D149" s="8" t="s">
        <v>4</v>
      </c>
      <c r="E149" s="8" t="s">
        <v>5</v>
      </c>
      <c r="F149" s="9" t="s">
        <v>6</v>
      </c>
      <c r="G149" s="8" t="s">
        <v>139</v>
      </c>
      <c r="H149" s="11" t="s">
        <v>8</v>
      </c>
      <c r="I149" s="10" t="s">
        <v>9</v>
      </c>
      <c r="J149" s="10" t="s">
        <v>10</v>
      </c>
      <c r="K149" s="8" t="s">
        <v>11</v>
      </c>
    </row>
    <row r="150" s="1" customFormat="1" customHeight="1" spans="1:11">
      <c r="A150" s="12">
        <v>1</v>
      </c>
      <c r="B150" s="12">
        <v>22071602406</v>
      </c>
      <c r="C150" s="12" t="s">
        <v>204</v>
      </c>
      <c r="D150" s="12" t="s">
        <v>205</v>
      </c>
      <c r="E150" s="13">
        <v>70</v>
      </c>
      <c r="F150" s="14"/>
      <c r="G150" s="13">
        <f t="shared" ref="G150:G155" si="8">E150*50%+F150</f>
        <v>35</v>
      </c>
      <c r="H150" s="15">
        <v>78.4</v>
      </c>
      <c r="I150" s="13">
        <f>H150*50%</f>
        <v>39.2</v>
      </c>
      <c r="J150" s="13">
        <f t="shared" ref="J150:J155" si="9">G150+I150</f>
        <v>74.2</v>
      </c>
      <c r="K150" s="12" t="s">
        <v>15</v>
      </c>
    </row>
    <row r="151" s="1" customFormat="1" customHeight="1" spans="1:11">
      <c r="A151" s="12">
        <v>2</v>
      </c>
      <c r="B151" s="12">
        <v>22071602413</v>
      </c>
      <c r="C151" s="12" t="s">
        <v>206</v>
      </c>
      <c r="D151" s="12" t="s">
        <v>205</v>
      </c>
      <c r="E151" s="13">
        <v>69.5</v>
      </c>
      <c r="F151" s="14"/>
      <c r="G151" s="13">
        <f t="shared" si="8"/>
        <v>34.75</v>
      </c>
      <c r="H151" s="15">
        <v>75.8</v>
      </c>
      <c r="I151" s="13">
        <f>H151*50%</f>
        <v>37.9</v>
      </c>
      <c r="J151" s="13">
        <f t="shared" si="9"/>
        <v>72.65</v>
      </c>
      <c r="K151" s="12" t="s">
        <v>15</v>
      </c>
    </row>
    <row r="152" s="1" customFormat="1" customHeight="1" spans="1:11">
      <c r="A152" s="12">
        <v>3</v>
      </c>
      <c r="B152" s="12">
        <v>22071602411</v>
      </c>
      <c r="C152" s="12" t="s">
        <v>207</v>
      </c>
      <c r="D152" s="12" t="s">
        <v>205</v>
      </c>
      <c r="E152" s="13">
        <v>70.5</v>
      </c>
      <c r="F152" s="14"/>
      <c r="G152" s="13">
        <f t="shared" si="8"/>
        <v>35.25</v>
      </c>
      <c r="H152" s="15">
        <v>74</v>
      </c>
      <c r="I152" s="13">
        <f>H152*50%</f>
        <v>37</v>
      </c>
      <c r="J152" s="13">
        <f t="shared" si="9"/>
        <v>72.25</v>
      </c>
      <c r="K152" s="12" t="s">
        <v>15</v>
      </c>
    </row>
    <row r="153" s="1" customFormat="1" customHeight="1" spans="1:11">
      <c r="A153" s="12">
        <v>4</v>
      </c>
      <c r="B153" s="12">
        <v>22071602402</v>
      </c>
      <c r="C153" s="12" t="s">
        <v>208</v>
      </c>
      <c r="D153" s="12" t="s">
        <v>205</v>
      </c>
      <c r="E153" s="13">
        <v>74</v>
      </c>
      <c r="F153" s="14"/>
      <c r="G153" s="13">
        <f t="shared" si="8"/>
        <v>37</v>
      </c>
      <c r="H153" s="15">
        <v>69.4</v>
      </c>
      <c r="I153" s="13">
        <f>H153*50%</f>
        <v>34.7</v>
      </c>
      <c r="J153" s="13">
        <f t="shared" si="9"/>
        <v>71.7</v>
      </c>
      <c r="K153" s="12" t="s">
        <v>15</v>
      </c>
    </row>
    <row r="154" s="1" customFormat="1" customHeight="1" spans="1:11">
      <c r="A154" s="12">
        <v>5</v>
      </c>
      <c r="B154" s="12">
        <v>22071602329</v>
      </c>
      <c r="C154" s="12" t="s">
        <v>209</v>
      </c>
      <c r="D154" s="12" t="s">
        <v>205</v>
      </c>
      <c r="E154" s="13">
        <v>76</v>
      </c>
      <c r="F154" s="14"/>
      <c r="G154" s="13">
        <f t="shared" si="8"/>
        <v>38</v>
      </c>
      <c r="H154" s="15" t="s">
        <v>126</v>
      </c>
      <c r="I154" s="13">
        <v>0</v>
      </c>
      <c r="J154" s="13">
        <f t="shared" si="9"/>
        <v>38</v>
      </c>
      <c r="K154" s="12" t="s">
        <v>15</v>
      </c>
    </row>
    <row r="155" s="1" customFormat="1" customHeight="1" spans="1:11">
      <c r="A155" s="12">
        <v>6</v>
      </c>
      <c r="B155" s="12">
        <v>22071602405</v>
      </c>
      <c r="C155" s="12" t="s">
        <v>210</v>
      </c>
      <c r="D155" s="12" t="s">
        <v>205</v>
      </c>
      <c r="E155" s="13">
        <v>69.5</v>
      </c>
      <c r="F155" s="14"/>
      <c r="G155" s="13">
        <f t="shared" si="8"/>
        <v>34.75</v>
      </c>
      <c r="H155" s="15" t="s">
        <v>126</v>
      </c>
      <c r="I155" s="13">
        <v>0</v>
      </c>
      <c r="J155" s="13">
        <f t="shared" si="9"/>
        <v>34.75</v>
      </c>
      <c r="K155" s="12" t="s">
        <v>15</v>
      </c>
    </row>
    <row r="156" s="1" customFormat="1" ht="39.95" customHeight="1" spans="1:11">
      <c r="A156" s="4" t="s">
        <v>0</v>
      </c>
      <c r="B156" s="5"/>
      <c r="C156" s="5"/>
      <c r="D156" s="5"/>
      <c r="E156" s="5"/>
      <c r="F156" s="6"/>
      <c r="G156" s="5"/>
      <c r="H156" s="7"/>
      <c r="I156" s="5"/>
      <c r="J156" s="5"/>
      <c r="K156" s="5"/>
    </row>
    <row r="157" s="1" customFormat="1" ht="32" customHeight="1" spans="1:11">
      <c r="A157" s="8" t="s">
        <v>1</v>
      </c>
      <c r="B157" s="8" t="s">
        <v>2</v>
      </c>
      <c r="C157" s="8" t="s">
        <v>3</v>
      </c>
      <c r="D157" s="8" t="s">
        <v>4</v>
      </c>
      <c r="E157" s="8" t="s">
        <v>5</v>
      </c>
      <c r="F157" s="9" t="s">
        <v>6</v>
      </c>
      <c r="G157" s="8" t="s">
        <v>139</v>
      </c>
      <c r="H157" s="11" t="s">
        <v>8</v>
      </c>
      <c r="I157" s="10" t="s">
        <v>9</v>
      </c>
      <c r="J157" s="10" t="s">
        <v>10</v>
      </c>
      <c r="K157" s="8" t="s">
        <v>11</v>
      </c>
    </row>
    <row r="158" s="1" customFormat="1" customHeight="1" spans="1:11">
      <c r="A158" s="12">
        <v>1</v>
      </c>
      <c r="B158" s="12">
        <v>22071602619</v>
      </c>
      <c r="C158" s="12" t="s">
        <v>211</v>
      </c>
      <c r="D158" s="12" t="s">
        <v>212</v>
      </c>
      <c r="E158" s="13">
        <v>81.5</v>
      </c>
      <c r="F158" s="14"/>
      <c r="G158" s="13">
        <f t="shared" ref="G158:G197" si="10">E158*50%+F158</f>
        <v>40.75</v>
      </c>
      <c r="H158" s="15">
        <v>79.6</v>
      </c>
      <c r="I158" s="13">
        <f t="shared" ref="I158:I192" si="11">H158*50%</f>
        <v>39.8</v>
      </c>
      <c r="J158" s="13">
        <f t="shared" ref="J158:J197" si="12">G158+I158</f>
        <v>80.55</v>
      </c>
      <c r="K158" s="12" t="s">
        <v>15</v>
      </c>
    </row>
    <row r="159" s="1" customFormat="1" customHeight="1" spans="1:11">
      <c r="A159" s="12">
        <v>2</v>
      </c>
      <c r="B159" s="12">
        <v>22071602704</v>
      </c>
      <c r="C159" s="12" t="s">
        <v>213</v>
      </c>
      <c r="D159" s="12" t="s">
        <v>212</v>
      </c>
      <c r="E159" s="13">
        <v>77.5</v>
      </c>
      <c r="F159" s="14"/>
      <c r="G159" s="13">
        <f t="shared" si="10"/>
        <v>38.75</v>
      </c>
      <c r="H159" s="15">
        <v>82.4</v>
      </c>
      <c r="I159" s="13">
        <f t="shared" si="11"/>
        <v>41.2</v>
      </c>
      <c r="J159" s="13">
        <f t="shared" si="12"/>
        <v>79.95</v>
      </c>
      <c r="K159" s="12" t="s">
        <v>15</v>
      </c>
    </row>
    <row r="160" s="1" customFormat="1" customHeight="1" spans="1:11">
      <c r="A160" s="12">
        <v>3</v>
      </c>
      <c r="B160" s="12">
        <v>22071602604</v>
      </c>
      <c r="C160" s="12" t="s">
        <v>214</v>
      </c>
      <c r="D160" s="12" t="s">
        <v>212</v>
      </c>
      <c r="E160" s="13">
        <v>77.5</v>
      </c>
      <c r="F160" s="14"/>
      <c r="G160" s="13">
        <f t="shared" si="10"/>
        <v>38.75</v>
      </c>
      <c r="H160" s="15">
        <v>77.4</v>
      </c>
      <c r="I160" s="13">
        <f t="shared" si="11"/>
        <v>38.7</v>
      </c>
      <c r="J160" s="13">
        <f t="shared" si="12"/>
        <v>77.45</v>
      </c>
      <c r="K160" s="12" t="s">
        <v>15</v>
      </c>
    </row>
    <row r="161" s="1" customFormat="1" customHeight="1" spans="1:11">
      <c r="A161" s="12">
        <v>4</v>
      </c>
      <c r="B161" s="12">
        <v>22071602512</v>
      </c>
      <c r="C161" s="12" t="s">
        <v>215</v>
      </c>
      <c r="D161" s="12" t="s">
        <v>212</v>
      </c>
      <c r="E161" s="13">
        <v>75</v>
      </c>
      <c r="F161" s="14"/>
      <c r="G161" s="13">
        <f t="shared" si="10"/>
        <v>37.5</v>
      </c>
      <c r="H161" s="15">
        <v>79.8</v>
      </c>
      <c r="I161" s="13">
        <f t="shared" si="11"/>
        <v>39.9</v>
      </c>
      <c r="J161" s="13">
        <f t="shared" si="12"/>
        <v>77.4</v>
      </c>
      <c r="K161" s="12" t="s">
        <v>15</v>
      </c>
    </row>
    <row r="162" s="1" customFormat="1" customHeight="1" spans="1:11">
      <c r="A162" s="12">
        <v>5</v>
      </c>
      <c r="B162" s="12">
        <v>22071602601</v>
      </c>
      <c r="C162" s="12" t="s">
        <v>216</v>
      </c>
      <c r="D162" s="12" t="s">
        <v>212</v>
      </c>
      <c r="E162" s="13">
        <v>71</v>
      </c>
      <c r="F162" s="14"/>
      <c r="G162" s="13">
        <f t="shared" si="10"/>
        <v>35.5</v>
      </c>
      <c r="H162" s="15">
        <v>80.2</v>
      </c>
      <c r="I162" s="13">
        <f t="shared" si="11"/>
        <v>40.1</v>
      </c>
      <c r="J162" s="13">
        <f t="shared" si="12"/>
        <v>75.6</v>
      </c>
      <c r="K162" s="12" t="s">
        <v>15</v>
      </c>
    </row>
    <row r="163" s="1" customFormat="1" customHeight="1" spans="1:11">
      <c r="A163" s="12">
        <v>6</v>
      </c>
      <c r="B163" s="12">
        <v>22071602529</v>
      </c>
      <c r="C163" s="12" t="s">
        <v>217</v>
      </c>
      <c r="D163" s="12" t="s">
        <v>212</v>
      </c>
      <c r="E163" s="13">
        <v>69.5</v>
      </c>
      <c r="F163" s="14"/>
      <c r="G163" s="13">
        <f t="shared" si="10"/>
        <v>34.75</v>
      </c>
      <c r="H163" s="15">
        <v>80.6</v>
      </c>
      <c r="I163" s="13">
        <f t="shared" si="11"/>
        <v>40.3</v>
      </c>
      <c r="J163" s="13">
        <f t="shared" si="12"/>
        <v>75.05</v>
      </c>
      <c r="K163" s="12" t="s">
        <v>15</v>
      </c>
    </row>
    <row r="164" s="1" customFormat="1" customHeight="1" spans="1:11">
      <c r="A164" s="12">
        <v>7</v>
      </c>
      <c r="B164" s="12">
        <v>22071602519</v>
      </c>
      <c r="C164" s="12" t="s">
        <v>218</v>
      </c>
      <c r="D164" s="12" t="s">
        <v>212</v>
      </c>
      <c r="E164" s="13">
        <v>69.5</v>
      </c>
      <c r="F164" s="14"/>
      <c r="G164" s="13">
        <f t="shared" si="10"/>
        <v>34.75</v>
      </c>
      <c r="H164" s="15">
        <v>80</v>
      </c>
      <c r="I164" s="13">
        <f t="shared" si="11"/>
        <v>40</v>
      </c>
      <c r="J164" s="13">
        <f t="shared" si="12"/>
        <v>74.75</v>
      </c>
      <c r="K164" s="12" t="s">
        <v>15</v>
      </c>
    </row>
    <row r="165" s="1" customFormat="1" customHeight="1" spans="1:11">
      <c r="A165" s="12">
        <v>8</v>
      </c>
      <c r="B165" s="12">
        <v>22071602523</v>
      </c>
      <c r="C165" s="12" t="s">
        <v>219</v>
      </c>
      <c r="D165" s="12" t="s">
        <v>212</v>
      </c>
      <c r="E165" s="13">
        <v>67.5</v>
      </c>
      <c r="F165" s="14"/>
      <c r="G165" s="13">
        <f t="shared" si="10"/>
        <v>33.75</v>
      </c>
      <c r="H165" s="15">
        <v>82</v>
      </c>
      <c r="I165" s="13">
        <f t="shared" si="11"/>
        <v>41</v>
      </c>
      <c r="J165" s="13">
        <f t="shared" si="12"/>
        <v>74.75</v>
      </c>
      <c r="K165" s="12" t="s">
        <v>15</v>
      </c>
    </row>
    <row r="166" s="1" customFormat="1" customHeight="1" spans="1:11">
      <c r="A166" s="12">
        <v>9</v>
      </c>
      <c r="B166" s="12">
        <v>22071602428</v>
      </c>
      <c r="C166" s="12" t="s">
        <v>220</v>
      </c>
      <c r="D166" s="12" t="s">
        <v>212</v>
      </c>
      <c r="E166" s="13">
        <v>67.5</v>
      </c>
      <c r="F166" s="14"/>
      <c r="G166" s="13">
        <f t="shared" si="10"/>
        <v>33.75</v>
      </c>
      <c r="H166" s="15">
        <v>81.8</v>
      </c>
      <c r="I166" s="13">
        <f t="shared" si="11"/>
        <v>40.9</v>
      </c>
      <c r="J166" s="13">
        <f t="shared" si="12"/>
        <v>74.65</v>
      </c>
      <c r="K166" s="12" t="s">
        <v>15</v>
      </c>
    </row>
    <row r="167" s="1" customFormat="1" customHeight="1" spans="1:11">
      <c r="A167" s="12">
        <v>10</v>
      </c>
      <c r="B167" s="12">
        <v>22071602516</v>
      </c>
      <c r="C167" s="12" t="s">
        <v>221</v>
      </c>
      <c r="D167" s="12" t="s">
        <v>212</v>
      </c>
      <c r="E167" s="13">
        <v>73.5</v>
      </c>
      <c r="F167" s="14"/>
      <c r="G167" s="13">
        <f t="shared" si="10"/>
        <v>36.75</v>
      </c>
      <c r="H167" s="15">
        <v>75</v>
      </c>
      <c r="I167" s="13">
        <f t="shared" si="11"/>
        <v>37.5</v>
      </c>
      <c r="J167" s="13">
        <f t="shared" si="12"/>
        <v>74.25</v>
      </c>
      <c r="K167" s="12" t="s">
        <v>15</v>
      </c>
    </row>
    <row r="168" s="1" customFormat="1" customHeight="1" spans="1:11">
      <c r="A168" s="12">
        <v>11</v>
      </c>
      <c r="B168" s="12">
        <v>22071602520</v>
      </c>
      <c r="C168" s="12" t="s">
        <v>222</v>
      </c>
      <c r="D168" s="12" t="s">
        <v>212</v>
      </c>
      <c r="E168" s="13">
        <v>70</v>
      </c>
      <c r="F168" s="14"/>
      <c r="G168" s="13">
        <f t="shared" si="10"/>
        <v>35</v>
      </c>
      <c r="H168" s="15">
        <v>78.4</v>
      </c>
      <c r="I168" s="13">
        <f t="shared" si="11"/>
        <v>39.2</v>
      </c>
      <c r="J168" s="13">
        <f t="shared" si="12"/>
        <v>74.2</v>
      </c>
      <c r="K168" s="12" t="s">
        <v>15</v>
      </c>
    </row>
    <row r="169" s="1" customFormat="1" customHeight="1" spans="1:11">
      <c r="A169" s="12">
        <v>12</v>
      </c>
      <c r="B169" s="12">
        <v>22071602607</v>
      </c>
      <c r="C169" s="12" t="s">
        <v>223</v>
      </c>
      <c r="D169" s="12" t="s">
        <v>212</v>
      </c>
      <c r="E169" s="13">
        <v>72</v>
      </c>
      <c r="F169" s="14"/>
      <c r="G169" s="13">
        <f t="shared" si="10"/>
        <v>36</v>
      </c>
      <c r="H169" s="15">
        <v>76</v>
      </c>
      <c r="I169" s="13">
        <f t="shared" si="11"/>
        <v>38</v>
      </c>
      <c r="J169" s="13">
        <f t="shared" si="12"/>
        <v>74</v>
      </c>
      <c r="K169" s="12" t="s">
        <v>15</v>
      </c>
    </row>
    <row r="170" s="1" customFormat="1" customHeight="1" spans="1:11">
      <c r="A170" s="12">
        <v>13</v>
      </c>
      <c r="B170" s="12">
        <v>22071602505</v>
      </c>
      <c r="C170" s="12" t="s">
        <v>224</v>
      </c>
      <c r="D170" s="12" t="s">
        <v>212</v>
      </c>
      <c r="E170" s="13">
        <v>71.5</v>
      </c>
      <c r="F170" s="14"/>
      <c r="G170" s="13">
        <f t="shared" si="10"/>
        <v>35.75</v>
      </c>
      <c r="H170" s="15">
        <v>76.4</v>
      </c>
      <c r="I170" s="13">
        <f t="shared" si="11"/>
        <v>38.2</v>
      </c>
      <c r="J170" s="13">
        <f t="shared" si="12"/>
        <v>73.95</v>
      </c>
      <c r="K170" s="12" t="s">
        <v>15</v>
      </c>
    </row>
    <row r="171" s="1" customFormat="1" customHeight="1" spans="1:11">
      <c r="A171" s="12">
        <v>14</v>
      </c>
      <c r="B171" s="12">
        <v>22071602524</v>
      </c>
      <c r="C171" s="12" t="s">
        <v>225</v>
      </c>
      <c r="D171" s="12" t="s">
        <v>212</v>
      </c>
      <c r="E171" s="13">
        <v>66</v>
      </c>
      <c r="F171" s="14"/>
      <c r="G171" s="13">
        <f t="shared" si="10"/>
        <v>33</v>
      </c>
      <c r="H171" s="15">
        <v>81.4</v>
      </c>
      <c r="I171" s="13">
        <f t="shared" si="11"/>
        <v>40.7</v>
      </c>
      <c r="J171" s="13">
        <f t="shared" si="12"/>
        <v>73.7</v>
      </c>
      <c r="K171" s="12" t="s">
        <v>15</v>
      </c>
    </row>
    <row r="172" s="1" customFormat="1" customHeight="1" spans="1:11">
      <c r="A172" s="12">
        <v>15</v>
      </c>
      <c r="B172" s="12">
        <v>22071602702</v>
      </c>
      <c r="C172" s="12" t="s">
        <v>226</v>
      </c>
      <c r="D172" s="12" t="s">
        <v>212</v>
      </c>
      <c r="E172" s="13">
        <v>73.5</v>
      </c>
      <c r="F172" s="14"/>
      <c r="G172" s="13">
        <f t="shared" si="10"/>
        <v>36.75</v>
      </c>
      <c r="H172" s="15">
        <v>73</v>
      </c>
      <c r="I172" s="13">
        <f t="shared" si="11"/>
        <v>36.5</v>
      </c>
      <c r="J172" s="13">
        <f t="shared" si="12"/>
        <v>73.25</v>
      </c>
      <c r="K172" s="12" t="s">
        <v>15</v>
      </c>
    </row>
    <row r="173" s="1" customFormat="1" customHeight="1" spans="1:11">
      <c r="A173" s="12">
        <v>16</v>
      </c>
      <c r="B173" s="12">
        <v>22071602521</v>
      </c>
      <c r="C173" s="12" t="s">
        <v>227</v>
      </c>
      <c r="D173" s="12" t="s">
        <v>212</v>
      </c>
      <c r="E173" s="13">
        <v>70.5</v>
      </c>
      <c r="F173" s="14"/>
      <c r="G173" s="13">
        <f t="shared" si="10"/>
        <v>35.25</v>
      </c>
      <c r="H173" s="15">
        <v>75.8</v>
      </c>
      <c r="I173" s="13">
        <f t="shared" si="11"/>
        <v>37.9</v>
      </c>
      <c r="J173" s="13">
        <f t="shared" si="12"/>
        <v>73.15</v>
      </c>
      <c r="K173" s="12" t="s">
        <v>15</v>
      </c>
    </row>
    <row r="174" s="1" customFormat="1" customHeight="1" spans="1:11">
      <c r="A174" s="12">
        <v>17</v>
      </c>
      <c r="B174" s="12">
        <v>22071602518</v>
      </c>
      <c r="C174" s="12" t="s">
        <v>228</v>
      </c>
      <c r="D174" s="12" t="s">
        <v>212</v>
      </c>
      <c r="E174" s="13">
        <v>69</v>
      </c>
      <c r="F174" s="14"/>
      <c r="G174" s="13">
        <f t="shared" si="10"/>
        <v>34.5</v>
      </c>
      <c r="H174" s="15">
        <v>76.8</v>
      </c>
      <c r="I174" s="13">
        <f t="shared" si="11"/>
        <v>38.4</v>
      </c>
      <c r="J174" s="13">
        <f t="shared" si="12"/>
        <v>72.9</v>
      </c>
      <c r="K174" s="12" t="s">
        <v>15</v>
      </c>
    </row>
    <row r="175" s="1" customFormat="1" customHeight="1" spans="1:11">
      <c r="A175" s="12">
        <v>18</v>
      </c>
      <c r="B175" s="12">
        <v>22071602610</v>
      </c>
      <c r="C175" s="12" t="s">
        <v>229</v>
      </c>
      <c r="D175" s="12" t="s">
        <v>212</v>
      </c>
      <c r="E175" s="13">
        <v>71.5</v>
      </c>
      <c r="F175" s="14"/>
      <c r="G175" s="13">
        <f t="shared" si="10"/>
        <v>35.75</v>
      </c>
      <c r="H175" s="15">
        <v>73.8</v>
      </c>
      <c r="I175" s="13">
        <f t="shared" si="11"/>
        <v>36.9</v>
      </c>
      <c r="J175" s="13">
        <f t="shared" si="12"/>
        <v>72.65</v>
      </c>
      <c r="K175" s="12" t="s">
        <v>15</v>
      </c>
    </row>
    <row r="176" s="1" customFormat="1" customHeight="1" spans="1:11">
      <c r="A176" s="12">
        <v>19</v>
      </c>
      <c r="B176" s="12">
        <v>22071602705</v>
      </c>
      <c r="C176" s="12" t="s">
        <v>230</v>
      </c>
      <c r="D176" s="12" t="s">
        <v>212</v>
      </c>
      <c r="E176" s="13">
        <v>64</v>
      </c>
      <c r="F176" s="14"/>
      <c r="G176" s="13">
        <f t="shared" si="10"/>
        <v>32</v>
      </c>
      <c r="H176" s="15">
        <v>81.2</v>
      </c>
      <c r="I176" s="13">
        <f t="shared" si="11"/>
        <v>40.6</v>
      </c>
      <c r="J176" s="13">
        <f t="shared" si="12"/>
        <v>72.6</v>
      </c>
      <c r="K176" s="12" t="s">
        <v>15</v>
      </c>
    </row>
    <row r="177" s="1" customFormat="1" customHeight="1" spans="1:11">
      <c r="A177" s="12">
        <v>20</v>
      </c>
      <c r="B177" s="12">
        <v>22071602701</v>
      </c>
      <c r="C177" s="12" t="s">
        <v>231</v>
      </c>
      <c r="D177" s="12" t="s">
        <v>212</v>
      </c>
      <c r="E177" s="13">
        <v>66.5</v>
      </c>
      <c r="F177" s="14"/>
      <c r="G177" s="13">
        <f t="shared" si="10"/>
        <v>33.25</v>
      </c>
      <c r="H177" s="15">
        <v>78.2</v>
      </c>
      <c r="I177" s="13">
        <f t="shared" si="11"/>
        <v>39.1</v>
      </c>
      <c r="J177" s="13">
        <f t="shared" si="12"/>
        <v>72.35</v>
      </c>
      <c r="K177" s="12" t="s">
        <v>15</v>
      </c>
    </row>
    <row r="178" s="1" customFormat="1" customHeight="1" spans="1:11">
      <c r="A178" s="12">
        <v>21</v>
      </c>
      <c r="B178" s="12">
        <v>22071602514</v>
      </c>
      <c r="C178" s="12" t="s">
        <v>232</v>
      </c>
      <c r="D178" s="12" t="s">
        <v>212</v>
      </c>
      <c r="E178" s="13">
        <v>73.5</v>
      </c>
      <c r="F178" s="14"/>
      <c r="G178" s="13">
        <f t="shared" si="10"/>
        <v>36.75</v>
      </c>
      <c r="H178" s="15">
        <v>71</v>
      </c>
      <c r="I178" s="13">
        <f t="shared" si="11"/>
        <v>35.5</v>
      </c>
      <c r="J178" s="13">
        <f t="shared" si="12"/>
        <v>72.25</v>
      </c>
      <c r="K178" s="12" t="s">
        <v>15</v>
      </c>
    </row>
    <row r="179" s="1" customFormat="1" customHeight="1" spans="1:11">
      <c r="A179" s="12">
        <v>22</v>
      </c>
      <c r="B179" s="12">
        <v>22071602626</v>
      </c>
      <c r="C179" s="12" t="s">
        <v>233</v>
      </c>
      <c r="D179" s="12" t="s">
        <v>212</v>
      </c>
      <c r="E179" s="13">
        <v>70</v>
      </c>
      <c r="F179" s="14"/>
      <c r="G179" s="13">
        <f t="shared" si="10"/>
        <v>35</v>
      </c>
      <c r="H179" s="15">
        <v>73.4</v>
      </c>
      <c r="I179" s="13">
        <f t="shared" si="11"/>
        <v>36.7</v>
      </c>
      <c r="J179" s="13">
        <f t="shared" si="12"/>
        <v>71.7</v>
      </c>
      <c r="K179" s="12" t="s">
        <v>15</v>
      </c>
    </row>
    <row r="180" s="1" customFormat="1" customHeight="1" spans="1:11">
      <c r="A180" s="12">
        <v>23</v>
      </c>
      <c r="B180" s="12">
        <v>22071602624</v>
      </c>
      <c r="C180" s="12" t="s">
        <v>234</v>
      </c>
      <c r="D180" s="12" t="s">
        <v>212</v>
      </c>
      <c r="E180" s="13">
        <v>71.5</v>
      </c>
      <c r="F180" s="14"/>
      <c r="G180" s="13">
        <f t="shared" si="10"/>
        <v>35.75</v>
      </c>
      <c r="H180" s="15">
        <v>71.8</v>
      </c>
      <c r="I180" s="13">
        <f t="shared" si="11"/>
        <v>35.9</v>
      </c>
      <c r="J180" s="13">
        <f t="shared" si="12"/>
        <v>71.65</v>
      </c>
      <c r="K180" s="12" t="s">
        <v>15</v>
      </c>
    </row>
    <row r="181" s="1" customFormat="1" customHeight="1" spans="1:11">
      <c r="A181" s="12">
        <v>24</v>
      </c>
      <c r="B181" s="12">
        <v>22071602426</v>
      </c>
      <c r="C181" s="12" t="s">
        <v>235</v>
      </c>
      <c r="D181" s="12" t="s">
        <v>212</v>
      </c>
      <c r="E181" s="13">
        <v>71</v>
      </c>
      <c r="F181" s="14"/>
      <c r="G181" s="13">
        <f t="shared" si="10"/>
        <v>35.5</v>
      </c>
      <c r="H181" s="15">
        <v>72</v>
      </c>
      <c r="I181" s="13">
        <f t="shared" si="11"/>
        <v>36</v>
      </c>
      <c r="J181" s="13">
        <f t="shared" si="12"/>
        <v>71.5</v>
      </c>
      <c r="K181" s="12" t="s">
        <v>15</v>
      </c>
    </row>
    <row r="182" s="1" customFormat="1" customHeight="1" spans="1:11">
      <c r="A182" s="12">
        <v>25</v>
      </c>
      <c r="B182" s="12">
        <v>22071602430</v>
      </c>
      <c r="C182" s="12" t="s">
        <v>236</v>
      </c>
      <c r="D182" s="12" t="s">
        <v>212</v>
      </c>
      <c r="E182" s="13">
        <v>64.5</v>
      </c>
      <c r="F182" s="14"/>
      <c r="G182" s="13">
        <f t="shared" si="10"/>
        <v>32.25</v>
      </c>
      <c r="H182" s="15">
        <v>78.2</v>
      </c>
      <c r="I182" s="13">
        <f t="shared" si="11"/>
        <v>39.1</v>
      </c>
      <c r="J182" s="13">
        <f t="shared" si="12"/>
        <v>71.35</v>
      </c>
      <c r="K182" s="12" t="s">
        <v>15</v>
      </c>
    </row>
    <row r="183" s="1" customFormat="1" customHeight="1" spans="1:11">
      <c r="A183" s="12">
        <v>26</v>
      </c>
      <c r="B183" s="12">
        <v>22071602504</v>
      </c>
      <c r="C183" s="12" t="s">
        <v>237</v>
      </c>
      <c r="D183" s="12" t="s">
        <v>212</v>
      </c>
      <c r="E183" s="13">
        <v>68</v>
      </c>
      <c r="F183" s="14"/>
      <c r="G183" s="13">
        <f t="shared" si="10"/>
        <v>34</v>
      </c>
      <c r="H183" s="15">
        <v>73.8</v>
      </c>
      <c r="I183" s="13">
        <f t="shared" si="11"/>
        <v>36.9</v>
      </c>
      <c r="J183" s="13">
        <f t="shared" si="12"/>
        <v>70.9</v>
      </c>
      <c r="K183" s="12" t="s">
        <v>15</v>
      </c>
    </row>
    <row r="184" s="1" customFormat="1" customHeight="1" spans="1:11">
      <c r="A184" s="12">
        <v>27</v>
      </c>
      <c r="B184" s="12">
        <v>22071602706</v>
      </c>
      <c r="C184" s="12" t="s">
        <v>238</v>
      </c>
      <c r="D184" s="12" t="s">
        <v>212</v>
      </c>
      <c r="E184" s="13">
        <v>67</v>
      </c>
      <c r="F184" s="14"/>
      <c r="G184" s="13">
        <f t="shared" si="10"/>
        <v>33.5</v>
      </c>
      <c r="H184" s="15">
        <v>73</v>
      </c>
      <c r="I184" s="13">
        <f t="shared" si="11"/>
        <v>36.5</v>
      </c>
      <c r="J184" s="13">
        <f t="shared" si="12"/>
        <v>70</v>
      </c>
      <c r="K184" s="12" t="s">
        <v>15</v>
      </c>
    </row>
    <row r="185" s="1" customFormat="1" customHeight="1" spans="1:11">
      <c r="A185" s="12">
        <v>28</v>
      </c>
      <c r="B185" s="12">
        <v>22071602508</v>
      </c>
      <c r="C185" s="12" t="s">
        <v>239</v>
      </c>
      <c r="D185" s="12" t="s">
        <v>212</v>
      </c>
      <c r="E185" s="13">
        <v>64</v>
      </c>
      <c r="F185" s="14"/>
      <c r="G185" s="13">
        <f t="shared" si="10"/>
        <v>32</v>
      </c>
      <c r="H185" s="15">
        <v>75.6</v>
      </c>
      <c r="I185" s="13">
        <f t="shared" si="11"/>
        <v>37.8</v>
      </c>
      <c r="J185" s="13">
        <f t="shared" si="12"/>
        <v>69.8</v>
      </c>
      <c r="K185" s="12" t="s">
        <v>15</v>
      </c>
    </row>
    <row r="186" s="1" customFormat="1" customHeight="1" spans="1:11">
      <c r="A186" s="12">
        <v>29</v>
      </c>
      <c r="B186" s="12">
        <v>22071602623</v>
      </c>
      <c r="C186" s="12" t="s">
        <v>240</v>
      </c>
      <c r="D186" s="12" t="s">
        <v>212</v>
      </c>
      <c r="E186" s="13">
        <v>63.5</v>
      </c>
      <c r="F186" s="14"/>
      <c r="G186" s="13">
        <f t="shared" si="10"/>
        <v>31.75</v>
      </c>
      <c r="H186" s="15">
        <v>76</v>
      </c>
      <c r="I186" s="13">
        <f t="shared" si="11"/>
        <v>38</v>
      </c>
      <c r="J186" s="13">
        <f t="shared" si="12"/>
        <v>69.75</v>
      </c>
      <c r="K186" s="12" t="s">
        <v>15</v>
      </c>
    </row>
    <row r="187" s="1" customFormat="1" customHeight="1" spans="1:11">
      <c r="A187" s="12">
        <v>30</v>
      </c>
      <c r="B187" s="12">
        <v>22071602707</v>
      </c>
      <c r="C187" s="12" t="s">
        <v>241</v>
      </c>
      <c r="D187" s="12" t="s">
        <v>212</v>
      </c>
      <c r="E187" s="13">
        <v>65.5</v>
      </c>
      <c r="F187" s="14"/>
      <c r="G187" s="13">
        <f t="shared" si="10"/>
        <v>32.75</v>
      </c>
      <c r="H187" s="15">
        <v>73.6</v>
      </c>
      <c r="I187" s="13">
        <f t="shared" si="11"/>
        <v>36.8</v>
      </c>
      <c r="J187" s="13">
        <f t="shared" si="12"/>
        <v>69.55</v>
      </c>
      <c r="K187" s="12" t="s">
        <v>15</v>
      </c>
    </row>
    <row r="188" s="1" customFormat="1" customHeight="1" spans="1:11">
      <c r="A188" s="12">
        <v>31</v>
      </c>
      <c r="B188" s="12">
        <v>22071602421</v>
      </c>
      <c r="C188" s="12" t="s">
        <v>242</v>
      </c>
      <c r="D188" s="12" t="s">
        <v>212</v>
      </c>
      <c r="E188" s="13">
        <v>62.5</v>
      </c>
      <c r="F188" s="14"/>
      <c r="G188" s="13">
        <f t="shared" si="10"/>
        <v>31.25</v>
      </c>
      <c r="H188" s="15">
        <v>74.6</v>
      </c>
      <c r="I188" s="13">
        <f t="shared" si="11"/>
        <v>37.3</v>
      </c>
      <c r="J188" s="13">
        <f t="shared" si="12"/>
        <v>68.55</v>
      </c>
      <c r="K188" s="12" t="s">
        <v>15</v>
      </c>
    </row>
    <row r="189" s="1" customFormat="1" customHeight="1" spans="1:11">
      <c r="A189" s="12">
        <v>32</v>
      </c>
      <c r="B189" s="12">
        <v>22071602419</v>
      </c>
      <c r="C189" s="12" t="s">
        <v>243</v>
      </c>
      <c r="D189" s="12" t="s">
        <v>212</v>
      </c>
      <c r="E189" s="13">
        <v>63</v>
      </c>
      <c r="F189" s="14"/>
      <c r="G189" s="13">
        <f t="shared" si="10"/>
        <v>31.5</v>
      </c>
      <c r="H189" s="15">
        <v>74</v>
      </c>
      <c r="I189" s="13">
        <f t="shared" si="11"/>
        <v>37</v>
      </c>
      <c r="J189" s="13">
        <f t="shared" si="12"/>
        <v>68.5</v>
      </c>
      <c r="K189" s="12" t="s">
        <v>15</v>
      </c>
    </row>
    <row r="190" s="1" customFormat="1" customHeight="1" spans="1:11">
      <c r="A190" s="12">
        <v>33</v>
      </c>
      <c r="B190" s="12">
        <v>22071602628</v>
      </c>
      <c r="C190" s="12" t="s">
        <v>244</v>
      </c>
      <c r="D190" s="12" t="s">
        <v>212</v>
      </c>
      <c r="E190" s="13">
        <v>62</v>
      </c>
      <c r="F190" s="14"/>
      <c r="G190" s="13">
        <f t="shared" si="10"/>
        <v>31</v>
      </c>
      <c r="H190" s="15">
        <v>73.4</v>
      </c>
      <c r="I190" s="13">
        <f t="shared" si="11"/>
        <v>36.7</v>
      </c>
      <c r="J190" s="13">
        <f t="shared" si="12"/>
        <v>67.7</v>
      </c>
      <c r="K190" s="12" t="s">
        <v>15</v>
      </c>
    </row>
    <row r="191" s="1" customFormat="1" customHeight="1" spans="1:11">
      <c r="A191" s="12">
        <v>34</v>
      </c>
      <c r="B191" s="12">
        <v>22071602427</v>
      </c>
      <c r="C191" s="12" t="s">
        <v>245</v>
      </c>
      <c r="D191" s="12" t="s">
        <v>212</v>
      </c>
      <c r="E191" s="13">
        <v>63</v>
      </c>
      <c r="F191" s="14"/>
      <c r="G191" s="13">
        <f t="shared" si="10"/>
        <v>31.5</v>
      </c>
      <c r="H191" s="15">
        <v>71.6</v>
      </c>
      <c r="I191" s="13">
        <f t="shared" si="11"/>
        <v>35.8</v>
      </c>
      <c r="J191" s="13">
        <f t="shared" si="12"/>
        <v>67.3</v>
      </c>
      <c r="K191" s="12" t="s">
        <v>15</v>
      </c>
    </row>
    <row r="192" s="1" customFormat="1" customHeight="1" spans="1:11">
      <c r="A192" s="12">
        <v>35</v>
      </c>
      <c r="B192" s="12">
        <v>22071602509</v>
      </c>
      <c r="C192" s="12" t="s">
        <v>246</v>
      </c>
      <c r="D192" s="12" t="s">
        <v>212</v>
      </c>
      <c r="E192" s="13">
        <v>63</v>
      </c>
      <c r="F192" s="14"/>
      <c r="G192" s="13">
        <f t="shared" si="10"/>
        <v>31.5</v>
      </c>
      <c r="H192" s="15">
        <v>65.2</v>
      </c>
      <c r="I192" s="13">
        <f t="shared" si="11"/>
        <v>32.6</v>
      </c>
      <c r="J192" s="13">
        <f t="shared" si="12"/>
        <v>64.1</v>
      </c>
      <c r="K192" s="12" t="s">
        <v>15</v>
      </c>
    </row>
    <row r="193" s="1" customFormat="1" customHeight="1" spans="1:11">
      <c r="A193" s="12">
        <v>36</v>
      </c>
      <c r="B193" s="12">
        <v>22071602614</v>
      </c>
      <c r="C193" s="12" t="s">
        <v>247</v>
      </c>
      <c r="D193" s="12" t="s">
        <v>212</v>
      </c>
      <c r="E193" s="13">
        <v>79.5</v>
      </c>
      <c r="F193" s="14"/>
      <c r="G193" s="13">
        <f t="shared" si="10"/>
        <v>39.75</v>
      </c>
      <c r="H193" s="15" t="s">
        <v>126</v>
      </c>
      <c r="I193" s="13">
        <v>0</v>
      </c>
      <c r="J193" s="13">
        <f t="shared" si="12"/>
        <v>39.75</v>
      </c>
      <c r="K193" s="12" t="s">
        <v>15</v>
      </c>
    </row>
    <row r="194" s="1" customFormat="1" customHeight="1" spans="1:11">
      <c r="A194" s="12">
        <v>37</v>
      </c>
      <c r="B194" s="12">
        <v>22071602530</v>
      </c>
      <c r="C194" s="12" t="s">
        <v>248</v>
      </c>
      <c r="D194" s="12" t="s">
        <v>212</v>
      </c>
      <c r="E194" s="13">
        <v>75.5</v>
      </c>
      <c r="F194" s="14"/>
      <c r="G194" s="13">
        <f t="shared" si="10"/>
        <v>37.75</v>
      </c>
      <c r="H194" s="15" t="s">
        <v>126</v>
      </c>
      <c r="I194" s="13">
        <v>0</v>
      </c>
      <c r="J194" s="13">
        <f t="shared" si="12"/>
        <v>37.75</v>
      </c>
      <c r="K194" s="12" t="s">
        <v>15</v>
      </c>
    </row>
    <row r="195" s="1" customFormat="1" customHeight="1" spans="1:11">
      <c r="A195" s="12">
        <v>38</v>
      </c>
      <c r="B195" s="12">
        <v>22071602613</v>
      </c>
      <c r="C195" s="12" t="s">
        <v>249</v>
      </c>
      <c r="D195" s="12" t="s">
        <v>212</v>
      </c>
      <c r="E195" s="13">
        <v>66.5</v>
      </c>
      <c r="F195" s="14"/>
      <c r="G195" s="13">
        <f t="shared" si="10"/>
        <v>33.25</v>
      </c>
      <c r="H195" s="15" t="s">
        <v>126</v>
      </c>
      <c r="I195" s="13">
        <v>0</v>
      </c>
      <c r="J195" s="13">
        <f t="shared" si="12"/>
        <v>33.25</v>
      </c>
      <c r="K195" s="12" t="s">
        <v>15</v>
      </c>
    </row>
    <row r="196" s="1" customFormat="1" customHeight="1" spans="1:11">
      <c r="A196" s="12">
        <v>39</v>
      </c>
      <c r="B196" s="12">
        <v>22071602522</v>
      </c>
      <c r="C196" s="12" t="s">
        <v>250</v>
      </c>
      <c r="D196" s="12" t="s">
        <v>212</v>
      </c>
      <c r="E196" s="13">
        <v>65</v>
      </c>
      <c r="F196" s="14"/>
      <c r="G196" s="13">
        <f t="shared" si="10"/>
        <v>32.5</v>
      </c>
      <c r="H196" s="15" t="s">
        <v>126</v>
      </c>
      <c r="I196" s="13">
        <v>0</v>
      </c>
      <c r="J196" s="13">
        <f t="shared" si="12"/>
        <v>32.5</v>
      </c>
      <c r="K196" s="12" t="s">
        <v>15</v>
      </c>
    </row>
    <row r="197" s="1" customFormat="1" customHeight="1" spans="1:11">
      <c r="A197" s="12">
        <v>40</v>
      </c>
      <c r="B197" s="12">
        <v>22071602517</v>
      </c>
      <c r="C197" s="12" t="s">
        <v>251</v>
      </c>
      <c r="D197" s="12" t="s">
        <v>212</v>
      </c>
      <c r="E197" s="13">
        <v>62</v>
      </c>
      <c r="F197" s="14"/>
      <c r="G197" s="13">
        <f t="shared" si="10"/>
        <v>31</v>
      </c>
      <c r="H197" s="15" t="s">
        <v>126</v>
      </c>
      <c r="I197" s="13">
        <v>0</v>
      </c>
      <c r="J197" s="13">
        <f t="shared" si="12"/>
        <v>31</v>
      </c>
      <c r="K197" s="12" t="s">
        <v>15</v>
      </c>
    </row>
    <row r="198" s="1" customFormat="1" ht="39.95" customHeight="1" spans="1:11">
      <c r="A198" s="4" t="s">
        <v>0</v>
      </c>
      <c r="B198" s="5"/>
      <c r="C198" s="5"/>
      <c r="D198" s="5"/>
      <c r="E198" s="5"/>
      <c r="F198" s="6"/>
      <c r="G198" s="5"/>
      <c r="H198" s="7"/>
      <c r="I198" s="5"/>
      <c r="J198" s="5"/>
      <c r="K198" s="5"/>
    </row>
    <row r="199" s="1" customFormat="1" ht="31" customHeight="1" spans="1:11">
      <c r="A199" s="8" t="s">
        <v>1</v>
      </c>
      <c r="B199" s="8" t="s">
        <v>2</v>
      </c>
      <c r="C199" s="8" t="s">
        <v>3</v>
      </c>
      <c r="D199" s="8" t="s">
        <v>4</v>
      </c>
      <c r="E199" s="8" t="s">
        <v>5</v>
      </c>
      <c r="F199" s="9" t="s">
        <v>6</v>
      </c>
      <c r="G199" s="8" t="s">
        <v>139</v>
      </c>
      <c r="H199" s="11" t="s">
        <v>8</v>
      </c>
      <c r="I199" s="10" t="s">
        <v>9</v>
      </c>
      <c r="J199" s="10" t="s">
        <v>10</v>
      </c>
      <c r="K199" s="8" t="s">
        <v>11</v>
      </c>
    </row>
    <row r="200" s="1" customFormat="1" customHeight="1" spans="1:11">
      <c r="A200" s="12">
        <v>1</v>
      </c>
      <c r="B200" s="12">
        <v>22071602315</v>
      </c>
      <c r="C200" s="12" t="s">
        <v>152</v>
      </c>
      <c r="D200" s="12" t="s">
        <v>252</v>
      </c>
      <c r="E200" s="13">
        <v>77</v>
      </c>
      <c r="F200" s="14"/>
      <c r="G200" s="13">
        <f t="shared" ref="G200:G211" si="13">E200*50%+F200</f>
        <v>38.5</v>
      </c>
      <c r="H200" s="16">
        <v>74.8</v>
      </c>
      <c r="I200" s="13">
        <f t="shared" ref="I200:I210" si="14">H200*50%</f>
        <v>37.4</v>
      </c>
      <c r="J200" s="13">
        <f t="shared" ref="J200:J211" si="15">G200+I200</f>
        <v>75.9</v>
      </c>
      <c r="K200" s="12" t="s">
        <v>15</v>
      </c>
    </row>
    <row r="201" s="1" customFormat="1" customHeight="1" spans="1:11">
      <c r="A201" s="12">
        <v>2</v>
      </c>
      <c r="B201" s="12">
        <v>22071602221</v>
      </c>
      <c r="C201" s="12" t="s">
        <v>253</v>
      </c>
      <c r="D201" s="12" t="s">
        <v>252</v>
      </c>
      <c r="E201" s="13">
        <v>75</v>
      </c>
      <c r="F201" s="14"/>
      <c r="G201" s="13">
        <f t="shared" si="13"/>
        <v>37.5</v>
      </c>
      <c r="H201" s="16">
        <v>76.8</v>
      </c>
      <c r="I201" s="13">
        <f t="shared" si="14"/>
        <v>38.4</v>
      </c>
      <c r="J201" s="13">
        <f t="shared" si="15"/>
        <v>75.9</v>
      </c>
      <c r="K201" s="12" t="s">
        <v>15</v>
      </c>
    </row>
    <row r="202" s="1" customFormat="1" customHeight="1" spans="1:11">
      <c r="A202" s="12">
        <v>3</v>
      </c>
      <c r="B202" s="12">
        <v>22071602216</v>
      </c>
      <c r="C202" s="12" t="s">
        <v>254</v>
      </c>
      <c r="D202" s="12" t="s">
        <v>252</v>
      </c>
      <c r="E202" s="13">
        <v>71.5</v>
      </c>
      <c r="F202" s="14"/>
      <c r="G202" s="13">
        <f t="shared" si="13"/>
        <v>35.75</v>
      </c>
      <c r="H202" s="16">
        <v>77.6</v>
      </c>
      <c r="I202" s="13">
        <f t="shared" si="14"/>
        <v>38.8</v>
      </c>
      <c r="J202" s="13">
        <f t="shared" si="15"/>
        <v>74.55</v>
      </c>
      <c r="K202" s="12" t="s">
        <v>15</v>
      </c>
    </row>
    <row r="203" s="1" customFormat="1" customHeight="1" spans="1:12">
      <c r="A203" s="12">
        <v>4</v>
      </c>
      <c r="B203" s="12">
        <v>22071602314</v>
      </c>
      <c r="C203" s="12" t="s">
        <v>255</v>
      </c>
      <c r="D203" s="12" t="s">
        <v>252</v>
      </c>
      <c r="E203" s="13">
        <v>69</v>
      </c>
      <c r="F203" s="17">
        <v>1</v>
      </c>
      <c r="G203" s="13">
        <f t="shared" si="13"/>
        <v>35.5</v>
      </c>
      <c r="H203" s="16">
        <v>77</v>
      </c>
      <c r="I203" s="13">
        <f t="shared" si="14"/>
        <v>38.5</v>
      </c>
      <c r="J203" s="13">
        <f t="shared" si="15"/>
        <v>74</v>
      </c>
      <c r="K203" s="12" t="s">
        <v>15</v>
      </c>
      <c r="L203" s="19"/>
    </row>
    <row r="204" s="1" customFormat="1" customHeight="1" spans="1:11">
      <c r="A204" s="12">
        <v>5</v>
      </c>
      <c r="B204" s="12">
        <v>22071602217</v>
      </c>
      <c r="C204" s="12" t="s">
        <v>256</v>
      </c>
      <c r="D204" s="12" t="s">
        <v>252</v>
      </c>
      <c r="E204" s="13">
        <v>67.5</v>
      </c>
      <c r="F204" s="14"/>
      <c r="G204" s="13">
        <f t="shared" si="13"/>
        <v>33.75</v>
      </c>
      <c r="H204" s="16">
        <v>80</v>
      </c>
      <c r="I204" s="13">
        <f t="shared" si="14"/>
        <v>40</v>
      </c>
      <c r="J204" s="13">
        <f t="shared" si="15"/>
        <v>73.75</v>
      </c>
      <c r="K204" s="12" t="s">
        <v>15</v>
      </c>
    </row>
    <row r="205" s="1" customFormat="1" customHeight="1" spans="1:11">
      <c r="A205" s="12">
        <v>6</v>
      </c>
      <c r="B205" s="12">
        <v>22071602322</v>
      </c>
      <c r="C205" s="12" t="s">
        <v>257</v>
      </c>
      <c r="D205" s="12" t="s">
        <v>252</v>
      </c>
      <c r="E205" s="13">
        <v>69</v>
      </c>
      <c r="F205" s="14"/>
      <c r="G205" s="13">
        <f t="shared" si="13"/>
        <v>34.5</v>
      </c>
      <c r="H205" s="16">
        <v>78.2</v>
      </c>
      <c r="I205" s="13">
        <f t="shared" si="14"/>
        <v>39.1</v>
      </c>
      <c r="J205" s="13">
        <f t="shared" si="15"/>
        <v>73.6</v>
      </c>
      <c r="K205" s="12" t="s">
        <v>15</v>
      </c>
    </row>
    <row r="206" s="1" customFormat="1" customHeight="1" spans="1:11">
      <c r="A206" s="12">
        <v>7</v>
      </c>
      <c r="B206" s="12">
        <v>22071602227</v>
      </c>
      <c r="C206" s="12" t="s">
        <v>258</v>
      </c>
      <c r="D206" s="12" t="s">
        <v>252</v>
      </c>
      <c r="E206" s="13">
        <v>71</v>
      </c>
      <c r="F206" s="14"/>
      <c r="G206" s="13">
        <f t="shared" si="13"/>
        <v>35.5</v>
      </c>
      <c r="H206" s="16">
        <v>75.8</v>
      </c>
      <c r="I206" s="13">
        <f t="shared" si="14"/>
        <v>37.9</v>
      </c>
      <c r="J206" s="13">
        <f t="shared" si="15"/>
        <v>73.4</v>
      </c>
      <c r="K206" s="12" t="s">
        <v>15</v>
      </c>
    </row>
    <row r="207" s="1" customFormat="1" customHeight="1" spans="1:11">
      <c r="A207" s="12">
        <v>8</v>
      </c>
      <c r="B207" s="12">
        <v>22071602226</v>
      </c>
      <c r="C207" s="12" t="s">
        <v>259</v>
      </c>
      <c r="D207" s="12" t="s">
        <v>252</v>
      </c>
      <c r="E207" s="13">
        <v>72.5</v>
      </c>
      <c r="F207" s="14"/>
      <c r="G207" s="13">
        <f t="shared" si="13"/>
        <v>36.25</v>
      </c>
      <c r="H207" s="16">
        <v>72.6</v>
      </c>
      <c r="I207" s="13">
        <f t="shared" si="14"/>
        <v>36.3</v>
      </c>
      <c r="J207" s="13">
        <f t="shared" si="15"/>
        <v>72.55</v>
      </c>
      <c r="K207" s="12" t="s">
        <v>15</v>
      </c>
    </row>
    <row r="208" s="1" customFormat="1" customHeight="1" spans="1:11">
      <c r="A208" s="12">
        <v>9</v>
      </c>
      <c r="B208" s="12">
        <v>22071602218</v>
      </c>
      <c r="C208" s="12" t="s">
        <v>260</v>
      </c>
      <c r="D208" s="12" t="s">
        <v>252</v>
      </c>
      <c r="E208" s="13">
        <v>71.5</v>
      </c>
      <c r="F208" s="14"/>
      <c r="G208" s="13">
        <f t="shared" si="13"/>
        <v>35.75</v>
      </c>
      <c r="H208" s="16">
        <v>71.8</v>
      </c>
      <c r="I208" s="13">
        <f t="shared" si="14"/>
        <v>35.9</v>
      </c>
      <c r="J208" s="13">
        <f t="shared" si="15"/>
        <v>71.65</v>
      </c>
      <c r="K208" s="12" t="s">
        <v>15</v>
      </c>
    </row>
    <row r="209" s="1" customFormat="1" customHeight="1" spans="1:11">
      <c r="A209" s="12">
        <v>10</v>
      </c>
      <c r="B209" s="12">
        <v>22071602209</v>
      </c>
      <c r="C209" s="12" t="s">
        <v>261</v>
      </c>
      <c r="D209" s="12" t="s">
        <v>252</v>
      </c>
      <c r="E209" s="13">
        <v>69</v>
      </c>
      <c r="F209" s="14"/>
      <c r="G209" s="13">
        <f t="shared" si="13"/>
        <v>34.5</v>
      </c>
      <c r="H209" s="16">
        <v>74.2</v>
      </c>
      <c r="I209" s="13">
        <f t="shared" si="14"/>
        <v>37.1</v>
      </c>
      <c r="J209" s="13">
        <f t="shared" si="15"/>
        <v>71.6</v>
      </c>
      <c r="K209" s="12" t="s">
        <v>15</v>
      </c>
    </row>
    <row r="210" s="1" customFormat="1" customHeight="1" spans="1:11">
      <c r="A210" s="12">
        <v>11</v>
      </c>
      <c r="B210" s="12">
        <v>22071602323</v>
      </c>
      <c r="C210" s="12" t="s">
        <v>262</v>
      </c>
      <c r="D210" s="12" t="s">
        <v>252</v>
      </c>
      <c r="E210" s="13">
        <v>69.5</v>
      </c>
      <c r="F210" s="14"/>
      <c r="G210" s="13">
        <f t="shared" si="13"/>
        <v>34.75</v>
      </c>
      <c r="H210" s="16">
        <v>73.2</v>
      </c>
      <c r="I210" s="13">
        <f t="shared" si="14"/>
        <v>36.6</v>
      </c>
      <c r="J210" s="13">
        <f t="shared" si="15"/>
        <v>71.35</v>
      </c>
      <c r="K210" s="12" t="s">
        <v>15</v>
      </c>
    </row>
    <row r="211" s="1" customFormat="1" customHeight="1" spans="1:11">
      <c r="A211" s="12">
        <v>12</v>
      </c>
      <c r="B211" s="12">
        <v>22071602320</v>
      </c>
      <c r="C211" s="18" t="s">
        <v>263</v>
      </c>
      <c r="D211" s="12" t="s">
        <v>252</v>
      </c>
      <c r="E211" s="13">
        <v>69</v>
      </c>
      <c r="F211" s="14"/>
      <c r="G211" s="13">
        <f t="shared" si="13"/>
        <v>34.5</v>
      </c>
      <c r="H211" s="16" t="s">
        <v>126</v>
      </c>
      <c r="I211" s="13">
        <v>0</v>
      </c>
      <c r="J211" s="13">
        <f t="shared" si="15"/>
        <v>34.5</v>
      </c>
      <c r="K211" s="12" t="s">
        <v>15</v>
      </c>
    </row>
  </sheetData>
  <autoFilter ref="A2:K211">
    <extLst/>
  </autoFilter>
  <mergeCells count="5">
    <mergeCell ref="A1:K1"/>
    <mergeCell ref="A83:K83"/>
    <mergeCell ref="A148:K148"/>
    <mergeCell ref="A156:K156"/>
    <mergeCell ref="A198:K198"/>
  </mergeCells>
  <pageMargins left="0.432638888888889" right="0.43263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www.ccho.cc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ZJ0154</dc:creator>
  <cp:lastModifiedBy>玫汴</cp:lastModifiedBy>
  <dcterms:created xsi:type="dcterms:W3CDTF">2022-07-19T13:24:00Z</dcterms:created>
  <cp:lastPrinted>2022-07-19T13:26:00Z</cp:lastPrinted>
  <dcterms:modified xsi:type="dcterms:W3CDTF">2022-08-08T08:34:57Z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CBAA6A351D324E3D8626B91A1AFF63D4</vt:lpwstr>
  </property>
  <property fmtid="{D5CDD505-2E9C-101B-9397-08002B2CF9AE}" pid="3" name="KSOProductBuildVer">
    <vt:lpwstr>2052-11.1.0.12302</vt:lpwstr>
  </property>
</Properties>
</file>