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Sheet1!$A$4:$K$10</definedName>
  </definedNames>
  <calcPr calcId="144525"/>
</workbook>
</file>

<file path=xl/sharedStrings.xml><?xml version="1.0" encoding="utf-8"?>
<sst xmlns="http://schemas.openxmlformats.org/spreadsheetml/2006/main" count="22" uniqueCount="18">
  <si>
    <r>
      <t>附件</t>
    </r>
    <r>
      <rPr>
        <sz val="11"/>
        <color theme="1"/>
        <rFont val="Times New Roman"/>
        <charset val="134"/>
      </rPr>
      <t>2</t>
    </r>
  </si>
  <si>
    <t>鄂城区行政审批局公开招聘“以钱养事”工作人员参加体检人员名单</t>
  </si>
  <si>
    <t>序号</t>
  </si>
  <si>
    <t>姓  名</t>
  </si>
  <si>
    <t>准考证号</t>
  </si>
  <si>
    <t>笔试</t>
  </si>
  <si>
    <t>面试</t>
  </si>
  <si>
    <t>技能测试</t>
  </si>
  <si>
    <t>总成绩</t>
  </si>
  <si>
    <t>备注</t>
  </si>
  <si>
    <t>总分</t>
  </si>
  <si>
    <t>折算分</t>
  </si>
  <si>
    <t>朱斯清</t>
  </si>
  <si>
    <t>万  俊</t>
  </si>
  <si>
    <t>胡昌海</t>
  </si>
  <si>
    <t>夏逸康</t>
  </si>
  <si>
    <t>马何倩</t>
  </si>
  <si>
    <t>王宇杰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</si>
</sst>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6" fillId="0" borderId="4" xfId="49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2" sqref="$A2:$XFD2"/>
    </sheetView>
  </sheetViews>
  <sheetFormatPr defaultColWidth="9" defaultRowHeight="15"/>
  <cols>
    <col min="1" max="1" width="6.625" style="3" customWidth="1"/>
    <col min="2" max="2" width="13.25" style="3" customWidth="1"/>
    <col min="3" max="3" width="17.875" style="1" customWidth="1"/>
    <col min="4" max="7" width="10.625" style="1" customWidth="1"/>
    <col min="8" max="9" width="10.625" style="4" customWidth="1"/>
    <col min="10" max="10" width="11.625" style="5" customWidth="1"/>
    <col min="11" max="11" width="19.375" style="1" customWidth="1"/>
    <col min="12" max="16384" width="9" style="1"/>
  </cols>
  <sheetData>
    <row r="1" ht="27" customHeight="1" spans="1:1">
      <c r="A1" s="6" t="s">
        <v>0</v>
      </c>
    </row>
    <row r="2" s="1" customFormat="1" ht="5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42" customHeight="1" spans="1:11">
      <c r="A3" s="8" t="s">
        <v>2</v>
      </c>
      <c r="B3" s="8" t="s">
        <v>3</v>
      </c>
      <c r="C3" s="8" t="s">
        <v>4</v>
      </c>
      <c r="D3" s="9" t="s">
        <v>5</v>
      </c>
      <c r="E3" s="10"/>
      <c r="F3" s="11" t="s">
        <v>6</v>
      </c>
      <c r="G3" s="11"/>
      <c r="H3" s="12" t="s">
        <v>7</v>
      </c>
      <c r="I3" s="22"/>
      <c r="J3" s="11" t="s">
        <v>8</v>
      </c>
      <c r="K3" s="11" t="s">
        <v>9</v>
      </c>
    </row>
    <row r="4" s="2" customFormat="1" ht="45" customHeight="1" spans="1:11">
      <c r="A4" s="13"/>
      <c r="B4" s="13"/>
      <c r="C4" s="13"/>
      <c r="D4" s="11" t="s">
        <v>10</v>
      </c>
      <c r="E4" s="11" t="s">
        <v>11</v>
      </c>
      <c r="F4" s="11" t="s">
        <v>10</v>
      </c>
      <c r="G4" s="11" t="s">
        <v>11</v>
      </c>
      <c r="H4" s="14" t="s">
        <v>10</v>
      </c>
      <c r="I4" s="23" t="s">
        <v>11</v>
      </c>
      <c r="J4" s="11"/>
      <c r="K4" s="11"/>
    </row>
    <row r="5" s="1" customFormat="1" ht="45" customHeight="1" spans="1:11">
      <c r="A5" s="15">
        <v>1</v>
      </c>
      <c r="B5" s="16" t="s">
        <v>12</v>
      </c>
      <c r="C5" s="16">
        <v>20220100730</v>
      </c>
      <c r="D5" s="17">
        <v>78.5</v>
      </c>
      <c r="E5" s="17">
        <f t="shared" ref="E5:E10" si="0">D5/2</f>
        <v>39.25</v>
      </c>
      <c r="F5" s="18">
        <v>80.8</v>
      </c>
      <c r="G5" s="19">
        <f t="shared" ref="G5:G10" si="1">F5*0.45</f>
        <v>36.36</v>
      </c>
      <c r="H5" s="19">
        <v>90</v>
      </c>
      <c r="I5" s="19">
        <f t="shared" ref="I5:I10" si="2">H5*0.05</f>
        <v>4.5</v>
      </c>
      <c r="J5" s="19">
        <f t="shared" ref="J5:J10" si="3">E5+G5+I5</f>
        <v>80.11</v>
      </c>
      <c r="K5" s="24"/>
    </row>
    <row r="6" s="1" customFormat="1" ht="45" customHeight="1" spans="1:11">
      <c r="A6" s="15">
        <v>2</v>
      </c>
      <c r="B6" s="16" t="s">
        <v>13</v>
      </c>
      <c r="C6" s="16">
        <v>20220100713</v>
      </c>
      <c r="D6" s="17">
        <v>78.9</v>
      </c>
      <c r="E6" s="17">
        <f t="shared" si="0"/>
        <v>39.45</v>
      </c>
      <c r="F6" s="18">
        <v>79.2</v>
      </c>
      <c r="G6" s="19">
        <f t="shared" si="1"/>
        <v>35.64</v>
      </c>
      <c r="H6" s="19">
        <v>60</v>
      </c>
      <c r="I6" s="19">
        <f t="shared" si="2"/>
        <v>3</v>
      </c>
      <c r="J6" s="19">
        <f t="shared" si="3"/>
        <v>78.09</v>
      </c>
      <c r="K6" s="24"/>
    </row>
    <row r="7" s="1" customFormat="1" ht="48" customHeight="1" spans="1:11">
      <c r="A7" s="20">
        <v>3</v>
      </c>
      <c r="B7" s="21" t="s">
        <v>14</v>
      </c>
      <c r="C7" s="21">
        <v>20220100106</v>
      </c>
      <c r="D7" s="17">
        <v>79.5</v>
      </c>
      <c r="E7" s="17">
        <f t="shared" si="0"/>
        <v>39.75</v>
      </c>
      <c r="F7" s="19">
        <v>76.8</v>
      </c>
      <c r="G7" s="19">
        <f t="shared" si="1"/>
        <v>34.56</v>
      </c>
      <c r="H7" s="19">
        <v>70</v>
      </c>
      <c r="I7" s="19">
        <f t="shared" si="2"/>
        <v>3.5</v>
      </c>
      <c r="J7" s="19">
        <f t="shared" si="3"/>
        <v>77.81</v>
      </c>
      <c r="K7" s="24"/>
    </row>
    <row r="8" s="1" customFormat="1" ht="48" customHeight="1" spans="1:11">
      <c r="A8" s="20">
        <v>4</v>
      </c>
      <c r="B8" s="21" t="s">
        <v>15</v>
      </c>
      <c r="C8" s="21">
        <v>20220100616</v>
      </c>
      <c r="D8" s="17">
        <v>79.2</v>
      </c>
      <c r="E8" s="17">
        <f t="shared" si="0"/>
        <v>39.6</v>
      </c>
      <c r="F8" s="18">
        <v>79.8</v>
      </c>
      <c r="G8" s="19">
        <f t="shared" si="1"/>
        <v>35.91</v>
      </c>
      <c r="H8" s="19">
        <v>40</v>
      </c>
      <c r="I8" s="19">
        <f t="shared" si="2"/>
        <v>2</v>
      </c>
      <c r="J8" s="19">
        <f t="shared" si="3"/>
        <v>77.51</v>
      </c>
      <c r="K8" s="24"/>
    </row>
    <row r="9" s="1" customFormat="1" ht="48" customHeight="1" spans="1:11">
      <c r="A9" s="20">
        <v>5</v>
      </c>
      <c r="B9" s="21" t="s">
        <v>16</v>
      </c>
      <c r="C9" s="21">
        <v>20220100108</v>
      </c>
      <c r="D9" s="17">
        <v>74.5</v>
      </c>
      <c r="E9" s="17">
        <f t="shared" si="0"/>
        <v>37.25</v>
      </c>
      <c r="F9" s="18">
        <v>79.4</v>
      </c>
      <c r="G9" s="19">
        <f t="shared" si="1"/>
        <v>35.73</v>
      </c>
      <c r="H9" s="19">
        <v>90</v>
      </c>
      <c r="I9" s="19">
        <f t="shared" si="2"/>
        <v>4.5</v>
      </c>
      <c r="J9" s="19">
        <f t="shared" si="3"/>
        <v>77.48</v>
      </c>
      <c r="K9" s="24"/>
    </row>
    <row r="10" s="1" customFormat="1" ht="48" customHeight="1" spans="1:11">
      <c r="A10" s="20">
        <v>6</v>
      </c>
      <c r="B10" s="21" t="s">
        <v>17</v>
      </c>
      <c r="C10" s="21">
        <v>20220100622</v>
      </c>
      <c r="D10" s="17">
        <v>73.1</v>
      </c>
      <c r="E10" s="17">
        <f t="shared" si="0"/>
        <v>36.55</v>
      </c>
      <c r="F10" s="18">
        <v>79.8</v>
      </c>
      <c r="G10" s="19">
        <f t="shared" si="1"/>
        <v>35.91</v>
      </c>
      <c r="H10" s="19">
        <v>90</v>
      </c>
      <c r="I10" s="19">
        <f t="shared" si="2"/>
        <v>4.5</v>
      </c>
      <c r="J10" s="19">
        <f t="shared" si="3"/>
        <v>76.96</v>
      </c>
      <c r="K10" s="24"/>
    </row>
  </sheetData>
  <autoFilter ref="A4:K10">
    <extLst/>
  </autoFilter>
  <sortState ref="A4:L22">
    <sortCondition ref="J4:J22" descending="1"/>
  </sortState>
  <mergeCells count="9">
    <mergeCell ref="A2:K2"/>
    <mergeCell ref="D3:E3"/>
    <mergeCell ref="F3:G3"/>
    <mergeCell ref="H3:I3"/>
    <mergeCell ref="A3:A4"/>
    <mergeCell ref="B3:B4"/>
    <mergeCell ref="C3:C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？</dc:creator>
  <cp:lastModifiedBy>赵丽娟</cp:lastModifiedBy>
  <dcterms:created xsi:type="dcterms:W3CDTF">2022-05-16T02:18:00Z</dcterms:created>
  <dcterms:modified xsi:type="dcterms:W3CDTF">2022-05-16T07:40:19Z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F1965302057E4519823876FF934A9CF3</vt:lpwstr>
  </property>
  <property fmtid="{D5CDD505-2E9C-101B-9397-08002B2CF9AE}" pid="3" name="KSOProductBuildVer">
    <vt:lpwstr>2052-11.1.0.11691</vt:lpwstr>
  </property>
</Properties>
</file>