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鄂城区" sheetId="4" r:id="rId1"/>
  </sheets>
  <definedNames>
    <definedName name="_xlnm._FilterDatabase" localSheetId="0" hidden="1">鄂城区!$A$2:$O$46</definedName>
  </definedNames>
  <calcPr calcId="144525"/>
</workbook>
</file>

<file path=xl/sharedStrings.xml><?xml version="1.0" encoding="utf-8"?>
<sst xmlns="http://schemas.openxmlformats.org/spreadsheetml/2006/main" count="483" uniqueCount="208">
  <si>
    <t>省厅下发2024年闲置土地清单闲置任务基数清单（分区）2024.1.29</t>
  </si>
  <si>
    <t>序号</t>
  </si>
  <si>
    <t>行政区</t>
  </si>
  <si>
    <t>实际管辖区</t>
  </si>
  <si>
    <t>电子监管号</t>
  </si>
  <si>
    <t xml:space="preserve">合同编号 </t>
  </si>
  <si>
    <t>合同名称</t>
  </si>
  <si>
    <t>供应位置</t>
  </si>
  <si>
    <t>供应用途</t>
  </si>
  <si>
    <t>供应面积(公顷）</t>
  </si>
  <si>
    <t>供应面积（亩）</t>
  </si>
  <si>
    <t>约定（变更）动工时间</t>
  </si>
  <si>
    <t>受让人</t>
  </si>
  <si>
    <t>闲置原因</t>
  </si>
  <si>
    <t>建设情况</t>
  </si>
  <si>
    <t>上年</t>
  </si>
  <si>
    <t>鄂州市本级</t>
  </si>
  <si>
    <t>鄂城区</t>
  </si>
  <si>
    <t>4207002022A00049</t>
  </si>
  <si>
    <t>EC【2021】52</t>
  </si>
  <si>
    <t>杜山电力公司</t>
  </si>
  <si>
    <t>杜山村</t>
  </si>
  <si>
    <t xml:space="preserve">
公用设施用地</t>
  </si>
  <si>
    <t>湖北省电力公司鄂州供电公司</t>
  </si>
  <si>
    <t>已建成</t>
  </si>
  <si>
    <t>4207002018B00285</t>
  </si>
  <si>
    <t>EC2018002</t>
  </si>
  <si>
    <t>武黄高速汀祖服务区</t>
  </si>
  <si>
    <t>汀祖镇丁坳村</t>
  </si>
  <si>
    <t>其他商服用地</t>
  </si>
  <si>
    <t>中国石化销售有限公司湖北鄂州石油分公司</t>
  </si>
  <si>
    <t>匝道占永久基本农田，调整前不能建设</t>
  </si>
  <si>
    <t>未开工</t>
  </si>
  <si>
    <t>4207002016B00682-1</t>
  </si>
  <si>
    <t>20160032</t>
  </si>
  <si>
    <t>大阳房地产</t>
  </si>
  <si>
    <t>菜园头村</t>
  </si>
  <si>
    <t>其他普通商品住房用地</t>
  </si>
  <si>
    <t>鄂州大阳房地产开发有限公司</t>
  </si>
  <si>
    <r>
      <t>住宅用地小于</t>
    </r>
    <r>
      <rPr>
        <sz val="9"/>
        <rFont val="Dialog.plain"/>
        <charset val="134"/>
      </rPr>
      <t>15</t>
    </r>
    <r>
      <rPr>
        <sz val="9"/>
        <rFont val="宋体"/>
        <charset val="134"/>
      </rPr>
      <t>亩不予做规划设计</t>
    </r>
  </si>
  <si>
    <t>4207002016B00698-1</t>
  </si>
  <si>
    <t>20160031</t>
  </si>
  <si>
    <r>
      <t>城镇住宅</t>
    </r>
    <r>
      <rPr>
        <sz val="9"/>
        <rFont val="Dialog.plain"/>
        <charset val="0"/>
      </rPr>
      <t>-</t>
    </r>
    <r>
      <rPr>
        <sz val="9"/>
        <rFont val="宋体"/>
        <charset val="134"/>
      </rPr>
      <t>普通商品住房用地</t>
    </r>
  </si>
  <si>
    <t>4207002018B05283</t>
  </si>
  <si>
    <t>2018107</t>
  </si>
  <si>
    <t>李太婆农业发展</t>
  </si>
  <si>
    <t>239省道北侧、杜山镇旭东村一组</t>
  </si>
  <si>
    <t>湖北李太婆农业发展有限公司</t>
  </si>
  <si>
    <t>企业承认自身原因，因疫情影响，预计2024年5月开工</t>
  </si>
  <si>
    <t>4207002019B00163</t>
  </si>
  <si>
    <t>EC2019005</t>
  </si>
  <si>
    <t>杜山镇旭东村（S239北侧二号地块）</t>
  </si>
  <si>
    <t>工业用地</t>
  </si>
  <si>
    <t>4207002019B00306</t>
  </si>
  <si>
    <t>2019015</t>
  </si>
  <si>
    <t>新航程基础设施</t>
  </si>
  <si>
    <t>西山街办朱家垴村</t>
  </si>
  <si>
    <t>其他商服用地、其他普通商品住房用地</t>
  </si>
  <si>
    <t>鄂州市新航程基础设施建设有限公司</t>
  </si>
  <si>
    <t>抵押融资</t>
  </si>
  <si>
    <t>4207002019B00328</t>
  </si>
  <si>
    <t>2019013</t>
  </si>
  <si>
    <t>4207002019B00337</t>
  </si>
  <si>
    <t>2019017</t>
  </si>
  <si>
    <t>4207002019B00288</t>
  </si>
  <si>
    <t>2019011</t>
  </si>
  <si>
    <t>4207002019B00278</t>
  </si>
  <si>
    <t>2019014</t>
  </si>
  <si>
    <t>4207002019B00345</t>
  </si>
  <si>
    <t>2019018</t>
  </si>
  <si>
    <t>4207002019B00295</t>
  </si>
  <si>
    <t>2019012</t>
  </si>
  <si>
    <t>4207002019B00316</t>
  </si>
  <si>
    <t>2019016</t>
  </si>
  <si>
    <t>4207002018B04397</t>
  </si>
  <si>
    <t>EC2018010</t>
  </si>
  <si>
    <t>鄂城区城市建设投资</t>
  </si>
  <si>
    <t>花湖开发区华山大道东侧</t>
  </si>
  <si>
    <t>湖北鄂州鄂城区城市建设投资有限公司</t>
  </si>
  <si>
    <t>4207002018B04408</t>
  </si>
  <si>
    <t>EC2018009</t>
  </si>
  <si>
    <t>4207002016B01032</t>
  </si>
  <si>
    <t>EC2018011</t>
  </si>
  <si>
    <t>4207002018B04387</t>
  </si>
  <si>
    <t>EC2018013</t>
  </si>
  <si>
    <t>4207002016B01048</t>
  </si>
  <si>
    <t>EC2018012</t>
  </si>
  <si>
    <t>4207042020B01038</t>
  </si>
  <si>
    <t>EC202019</t>
  </si>
  <si>
    <t>新文体中心东侧地块</t>
  </si>
  <si>
    <r>
      <t xml:space="preserve"> </t>
    </r>
    <r>
      <rPr>
        <sz val="9"/>
        <rFont val="宋体"/>
        <charset val="134"/>
      </rPr>
      <t>泽林新文体中心东侧地块</t>
    </r>
  </si>
  <si>
    <t>鄂州市城市建设投资有限公司</t>
  </si>
  <si>
    <t>4207042020B01028</t>
  </si>
  <si>
    <t>EC202017</t>
  </si>
  <si>
    <t>4207042020B01016</t>
  </si>
  <si>
    <t>EC202018</t>
  </si>
  <si>
    <t>4207042021B00038</t>
  </si>
  <si>
    <t>EC[2021]03</t>
  </si>
  <si>
    <t>吕家咀地块</t>
  </si>
  <si>
    <r>
      <t xml:space="preserve"> </t>
    </r>
    <r>
      <rPr>
        <sz val="9"/>
        <rFont val="宋体"/>
        <charset val="134"/>
      </rPr>
      <t>吴都大道与滨湖西路东北角、吕家咀</t>
    </r>
  </si>
  <si>
    <t>鄂州市富实房地产置业有限公司</t>
  </si>
  <si>
    <t>企业无资金，拆迁未完成</t>
  </si>
  <si>
    <t>4207042021B00049</t>
  </si>
  <si>
    <t>EC[2021]02</t>
  </si>
  <si>
    <t>吴都大道北侧、黄龙路西侧</t>
  </si>
  <si>
    <t>4207002021A01029</t>
  </si>
  <si>
    <t>EC【2021】43</t>
  </si>
  <si>
    <t>恭庆置业代征路</t>
  </si>
  <si>
    <t>武昌大道南侧、五丈港北侧</t>
  </si>
  <si>
    <t>城镇村道路用地</t>
  </si>
  <si>
    <t>鄂州市鄂城区人民政府</t>
  </si>
  <si>
    <t>企业无资金</t>
  </si>
  <si>
    <t>4207002021A01040</t>
  </si>
  <si>
    <t>EC【2021】47</t>
  </si>
  <si>
    <t>金牛代征路</t>
  </si>
  <si>
    <t>鄂州市鄂城区樊口街道办事处</t>
  </si>
  <si>
    <t>4207042021A00917</t>
  </si>
  <si>
    <t>EC【2021】25</t>
  </si>
  <si>
    <t>开发区城市建设投资代征路</t>
  </si>
  <si>
    <t>鄂州经济开发区月河半岛西北部</t>
  </si>
  <si>
    <t>服务项目抵押融资</t>
  </si>
  <si>
    <t>4207042019B00446</t>
  </si>
  <si>
    <t>EC2019017</t>
  </si>
  <si>
    <t>广润发科技</t>
  </si>
  <si>
    <t>杜山镇路口小学以北</t>
  </si>
  <si>
    <t>湖北广润发科技有限公司</t>
  </si>
  <si>
    <t>4207042021B00161</t>
  </si>
  <si>
    <t>EC【2021】8</t>
  </si>
  <si>
    <t>英彻斯科技</t>
  </si>
  <si>
    <t>鄂城区泽林镇兴业大道南侧</t>
  </si>
  <si>
    <t>湖北英彻斯科技有限公司</t>
  </si>
  <si>
    <t>企业资金不足</t>
  </si>
  <si>
    <t>4207042022B00390</t>
  </si>
  <si>
    <t>EC【2021】17</t>
  </si>
  <si>
    <t>华怡二期</t>
  </si>
  <si>
    <t>吴楚大道北侧、梁华路东侧</t>
  </si>
  <si>
    <t>悦科（湖北）科创产业发展有限公司</t>
  </si>
  <si>
    <t>施工许可证在办，只打桩</t>
  </si>
  <si>
    <t>4207042022A00516</t>
  </si>
  <si>
    <t>EC【2021】20</t>
  </si>
  <si>
    <t>博发光电代征路</t>
  </si>
  <si>
    <t>花湖开发区临空产业园东侧HH-21-01地块</t>
  </si>
  <si>
    <t xml:space="preserve">
城镇村道路用地</t>
  </si>
  <si>
    <t>4207042022B00402</t>
  </si>
  <si>
    <t>EC【2021】18</t>
  </si>
  <si>
    <t>博发光电</t>
  </si>
  <si>
    <t>鄂州博发智能光电科技有限公司</t>
  </si>
  <si>
    <t>4207042021B00028</t>
  </si>
  <si>
    <t>EC[2021]04</t>
  </si>
  <si>
    <t>厚达房地产</t>
  </si>
  <si>
    <t>尚景名居小区东侧、寿昌大道以南</t>
  </si>
  <si>
    <t>湖北厚达房地产开发有限公司</t>
  </si>
  <si>
    <t>已动工，有施工许可证</t>
  </si>
  <si>
    <t>已动工</t>
  </si>
  <si>
    <t>4207042021A00877</t>
  </si>
  <si>
    <t>EC【2021】16</t>
  </si>
  <si>
    <t>英彻斯科技代征路</t>
  </si>
  <si>
    <t>公路用地</t>
  </si>
  <si>
    <t>鄂城区人民政府</t>
  </si>
  <si>
    <t>计划项目置换</t>
  </si>
  <si>
    <t>4207042021A00869</t>
  </si>
  <si>
    <t>EC【2021】15</t>
  </si>
  <si>
    <t>希尔斯机械代征路</t>
  </si>
  <si>
    <t>鄂城区泽林镇兴业大道北侧</t>
  </si>
  <si>
    <t>4207042021B00149</t>
  </si>
  <si>
    <t>EC【2021】5</t>
  </si>
  <si>
    <t>长港加油站</t>
  </si>
  <si>
    <t>长港镇滨港大道东侧</t>
  </si>
  <si>
    <t>鄂城区长港镇建洲柴油加油站</t>
  </si>
  <si>
    <t>补全并上传动工材料</t>
  </si>
  <si>
    <t>4207042021B00193</t>
  </si>
  <si>
    <t>EC【2021】4</t>
  </si>
  <si>
    <t>中冠智造科创加速器</t>
  </si>
  <si>
    <t>杨湖路南侧、凯伦化工东侧</t>
  </si>
  <si>
    <t>鄂州中冠智造科创园发展有限公司</t>
  </si>
  <si>
    <t>因社保费未缴清致未动工，督办开工建设</t>
  </si>
  <si>
    <t>4207042021B00155</t>
  </si>
  <si>
    <t>EC【2021】7</t>
  </si>
  <si>
    <t>希尔斯机械</t>
  </si>
  <si>
    <t>湖北希尔斯机械有限公司（黄向东）</t>
  </si>
  <si>
    <t>4207042021B00176</t>
  </si>
  <si>
    <t>EC【2021】9</t>
  </si>
  <si>
    <t>龙起矿业</t>
  </si>
  <si>
    <t>泽林大王冲铁矿</t>
  </si>
  <si>
    <t>鄂州市龙起矿业有限公司</t>
  </si>
  <si>
    <t>企业因市场原因，原项目取消</t>
  </si>
  <si>
    <t>未办理施工许可证</t>
  </si>
  <si>
    <t>4207042021B00182</t>
  </si>
  <si>
    <t>4207042021B01093</t>
  </si>
  <si>
    <t>EC【2021】29</t>
  </si>
  <si>
    <t>武汉盈佳</t>
  </si>
  <si>
    <t>南方北路东侧、薛沟北路南侧</t>
  </si>
  <si>
    <t>公用设施用地</t>
  </si>
  <si>
    <t>武汉盈佳农业发展有限公司</t>
  </si>
  <si>
    <t>4207042022B00159</t>
  </si>
  <si>
    <t>EC【2022】4</t>
  </si>
  <si>
    <t>汇科信</t>
  </si>
  <si>
    <t>力伟东侧、得胜大道南侧</t>
  </si>
  <si>
    <t>湖北汇科信工业技术有限公司</t>
  </si>
  <si>
    <t>4207042022A00508</t>
  </si>
  <si>
    <t>EC【2021】19</t>
  </si>
  <si>
    <t>志远路桥代征路</t>
  </si>
  <si>
    <t>旭光大道西段北、汉鄂高速鄂州西互通东侧</t>
  </si>
  <si>
    <t>附着物补偿未到位，农民不让围墙建设</t>
  </si>
  <si>
    <t>4207042020B01049</t>
  </si>
  <si>
    <t>EC[2021]01</t>
  </si>
  <si>
    <t>恭庆置业</t>
  </si>
  <si>
    <t>湖北恭庆置业有限公司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</si>
</sst>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\ hh:mm:ss"/>
    <numFmt numFmtId="177" formatCode="0.00_ "/>
  </numFmts>
  <fonts count="31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b/>
      <sz val="14"/>
      <name val="微软雅黑"/>
      <charset val="134"/>
    </font>
    <font>
      <b/>
      <sz val="9"/>
      <name val="SimSun"/>
      <charset val="134"/>
    </font>
    <font>
      <b/>
      <sz val="10"/>
      <name val="SimSun"/>
      <charset val="134"/>
    </font>
    <font>
      <sz val="9"/>
      <name val="SimSun"/>
      <charset val="134"/>
    </font>
    <font>
      <sz val="10"/>
      <name val="SimSun"/>
      <charset val="134"/>
    </font>
    <font>
      <sz val="10.5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Dialog.plain"/>
      <charset val="134"/>
    </font>
    <font>
      <sz val="9"/>
      <name val="宋体"/>
      <charset val="134"/>
    </font>
    <font>
      <sz val="9"/>
      <name val="Dialog.plai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28" borderId="17" applyNumberFormat="0" applyAlignment="0" applyProtection="0">
      <alignment vertical="center"/>
    </xf>
    <xf numFmtId="0" fontId="27" fillId="28" borderId="11" applyNumberFormat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workbookViewId="0">
      <selection activeCell="G52" sqref="G52"/>
    </sheetView>
  </sheetViews>
  <sheetFormatPr defaultColWidth="8.88888888888889" defaultRowHeight="14.4"/>
  <cols>
    <col min="1" max="1" width="5.22222222222222" style="1" customWidth="1"/>
    <col min="2" max="2" width="11.5555555555556" style="1" customWidth="1"/>
    <col min="3" max="3" width="8.88888888888889" style="1"/>
    <col min="4" max="4" width="19.2222222222222" style="1" customWidth="1"/>
    <col min="5" max="5" width="12.6666666666667" style="1" customWidth="1"/>
    <col min="6" max="6" width="19" style="1" customWidth="1"/>
    <col min="7" max="7" width="21.6666666666667" style="1" customWidth="1"/>
    <col min="8" max="8" width="22.2222222222222" style="1" customWidth="1"/>
    <col min="9" max="9" width="8.88888888888889" style="1"/>
    <col min="10" max="10" width="10.3796296296296" style="1"/>
    <col min="11" max="11" width="19.4444444444444" style="1" customWidth="1"/>
    <col min="12" max="12" width="32.8888888888889" style="1" customWidth="1"/>
    <col min="13" max="13" width="18.6296296296296" style="1" customWidth="1"/>
    <col min="14" max="14" width="12.2222222222222" style="1" customWidth="1"/>
    <col min="15" max="16384" width="8.88888888888889" style="1"/>
  </cols>
  <sheetData>
    <row r="1" ht="20.4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8" customHeight="1" spans="1:15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4" t="s">
        <v>13</v>
      </c>
      <c r="N2" s="4" t="s">
        <v>14</v>
      </c>
      <c r="O2" s="20" t="s">
        <v>15</v>
      </c>
    </row>
    <row r="3" ht="28" customHeight="1" spans="1:15">
      <c r="A3" s="3">
        <v>1</v>
      </c>
      <c r="B3" s="6" t="s">
        <v>16</v>
      </c>
      <c r="C3" s="6" t="s">
        <v>17</v>
      </c>
      <c r="D3" s="7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>
        <v>0.24758</v>
      </c>
      <c r="J3" s="21">
        <f t="shared" ref="J3:J46" si="0">I3*15</f>
        <v>3.7137</v>
      </c>
      <c r="K3" s="22">
        <v>44678</v>
      </c>
      <c r="L3" s="6" t="s">
        <v>23</v>
      </c>
      <c r="M3" s="23" t="s">
        <v>24</v>
      </c>
      <c r="N3" s="6"/>
      <c r="O3" s="6"/>
    </row>
    <row r="4" ht="28" customHeight="1" spans="1:15">
      <c r="A4" s="8">
        <v>2</v>
      </c>
      <c r="B4" s="9" t="s">
        <v>16</v>
      </c>
      <c r="C4" s="9" t="s">
        <v>17</v>
      </c>
      <c r="D4" s="10" t="s">
        <v>25</v>
      </c>
      <c r="E4" s="11" t="s">
        <v>26</v>
      </c>
      <c r="F4" s="11" t="s">
        <v>27</v>
      </c>
      <c r="G4" s="11" t="s">
        <v>28</v>
      </c>
      <c r="H4" s="11" t="s">
        <v>29</v>
      </c>
      <c r="I4" s="11">
        <v>6.0505</v>
      </c>
      <c r="J4" s="24">
        <f t="shared" si="0"/>
        <v>90.7575</v>
      </c>
      <c r="K4" s="25">
        <v>43548</v>
      </c>
      <c r="L4" s="26" t="s">
        <v>30</v>
      </c>
      <c r="M4" s="11" t="s">
        <v>31</v>
      </c>
      <c r="N4" s="11" t="s">
        <v>32</v>
      </c>
      <c r="O4" s="9" t="s">
        <v>15</v>
      </c>
    </row>
    <row r="5" s="1" customFormat="1" ht="28" customHeight="1" spans="1:15">
      <c r="A5" s="12">
        <v>3</v>
      </c>
      <c r="B5" s="13" t="s">
        <v>16</v>
      </c>
      <c r="C5" s="13" t="s">
        <v>17</v>
      </c>
      <c r="D5" s="14" t="s">
        <v>33</v>
      </c>
      <c r="E5" s="15" t="s">
        <v>34</v>
      </c>
      <c r="F5" s="15" t="s">
        <v>35</v>
      </c>
      <c r="G5" s="15" t="s">
        <v>36</v>
      </c>
      <c r="H5" s="15" t="s">
        <v>37</v>
      </c>
      <c r="I5" s="15">
        <v>0.80356</v>
      </c>
      <c r="J5" s="27">
        <f t="shared" si="0"/>
        <v>12.0534</v>
      </c>
      <c r="K5" s="28">
        <v>42853</v>
      </c>
      <c r="L5" s="29" t="s">
        <v>38</v>
      </c>
      <c r="M5" s="15" t="s">
        <v>39</v>
      </c>
      <c r="N5" s="15" t="s">
        <v>32</v>
      </c>
      <c r="O5" s="13" t="s">
        <v>15</v>
      </c>
    </row>
    <row r="6" ht="28" customHeight="1" spans="1:15">
      <c r="A6" s="3">
        <v>4</v>
      </c>
      <c r="B6" s="16" t="s">
        <v>16</v>
      </c>
      <c r="C6" s="16" t="s">
        <v>17</v>
      </c>
      <c r="D6" s="17" t="s">
        <v>40</v>
      </c>
      <c r="E6" s="18" t="s">
        <v>41</v>
      </c>
      <c r="F6" s="18" t="s">
        <v>35</v>
      </c>
      <c r="G6" s="18" t="s">
        <v>36</v>
      </c>
      <c r="H6" s="18" t="s">
        <v>42</v>
      </c>
      <c r="I6" s="18">
        <v>0.40304</v>
      </c>
      <c r="J6" s="30">
        <f t="shared" si="0"/>
        <v>6.0456</v>
      </c>
      <c r="K6" s="31">
        <v>44082</v>
      </c>
      <c r="L6" s="32" t="s">
        <v>38</v>
      </c>
      <c r="M6" s="18" t="s">
        <v>39</v>
      </c>
      <c r="N6" s="18" t="s">
        <v>32</v>
      </c>
      <c r="O6" s="16" t="s">
        <v>15</v>
      </c>
    </row>
    <row r="7" ht="28" customHeight="1" spans="1:15">
      <c r="A7" s="3">
        <v>5</v>
      </c>
      <c r="B7" s="16" t="s">
        <v>16</v>
      </c>
      <c r="C7" s="16" t="s">
        <v>17</v>
      </c>
      <c r="D7" s="17" t="s">
        <v>43</v>
      </c>
      <c r="E7" s="18" t="s">
        <v>44</v>
      </c>
      <c r="F7" s="18" t="s">
        <v>45</v>
      </c>
      <c r="G7" s="18" t="s">
        <v>46</v>
      </c>
      <c r="H7" s="18" t="s">
        <v>37</v>
      </c>
      <c r="I7" s="18">
        <v>0.4632</v>
      </c>
      <c r="J7" s="30">
        <f t="shared" si="0"/>
        <v>6.948</v>
      </c>
      <c r="K7" s="31">
        <v>44686</v>
      </c>
      <c r="L7" s="18" t="s">
        <v>47</v>
      </c>
      <c r="M7" s="33" t="s">
        <v>48</v>
      </c>
      <c r="N7" s="18" t="s">
        <v>32</v>
      </c>
      <c r="O7" s="16" t="s">
        <v>15</v>
      </c>
    </row>
    <row r="8" ht="28" customHeight="1" spans="1:15">
      <c r="A8" s="3">
        <v>6</v>
      </c>
      <c r="B8" s="16" t="s">
        <v>16</v>
      </c>
      <c r="C8" s="16" t="s">
        <v>17</v>
      </c>
      <c r="D8" s="17" t="s">
        <v>49</v>
      </c>
      <c r="E8" s="18" t="s">
        <v>50</v>
      </c>
      <c r="F8" s="18" t="s">
        <v>45</v>
      </c>
      <c r="G8" s="18" t="s">
        <v>51</v>
      </c>
      <c r="H8" s="18" t="s">
        <v>52</v>
      </c>
      <c r="I8" s="18">
        <v>1.2164</v>
      </c>
      <c r="J8" s="30">
        <f t="shared" si="0"/>
        <v>18.246</v>
      </c>
      <c r="K8" s="31">
        <v>44686</v>
      </c>
      <c r="L8" s="18" t="s">
        <v>47</v>
      </c>
      <c r="M8" s="11"/>
      <c r="N8" s="18" t="s">
        <v>32</v>
      </c>
      <c r="O8" s="16" t="s">
        <v>15</v>
      </c>
    </row>
    <row r="9" ht="28" customHeight="1" spans="1:15">
      <c r="A9" s="3">
        <v>7</v>
      </c>
      <c r="B9" s="16" t="s">
        <v>16</v>
      </c>
      <c r="C9" s="16" t="s">
        <v>17</v>
      </c>
      <c r="D9" s="17" t="s">
        <v>53</v>
      </c>
      <c r="E9" s="18" t="s">
        <v>54</v>
      </c>
      <c r="F9" s="18" t="s">
        <v>55</v>
      </c>
      <c r="G9" s="18" t="s">
        <v>56</v>
      </c>
      <c r="H9" s="18" t="s">
        <v>57</v>
      </c>
      <c r="I9" s="18">
        <v>13.87309</v>
      </c>
      <c r="J9" s="30">
        <f t="shared" si="0"/>
        <v>208.09635</v>
      </c>
      <c r="K9" s="31">
        <v>43824</v>
      </c>
      <c r="L9" s="18" t="s">
        <v>58</v>
      </c>
      <c r="M9" s="18" t="s">
        <v>59</v>
      </c>
      <c r="N9" s="18" t="s">
        <v>32</v>
      </c>
      <c r="O9" s="16" t="s">
        <v>15</v>
      </c>
    </row>
    <row r="10" ht="28" customHeight="1" spans="1:15">
      <c r="A10" s="3">
        <v>8</v>
      </c>
      <c r="B10" s="16" t="s">
        <v>16</v>
      </c>
      <c r="C10" s="16" t="s">
        <v>17</v>
      </c>
      <c r="D10" s="17" t="s">
        <v>60</v>
      </c>
      <c r="E10" s="18" t="s">
        <v>61</v>
      </c>
      <c r="F10" s="18" t="s">
        <v>55</v>
      </c>
      <c r="G10" s="18" t="s">
        <v>56</v>
      </c>
      <c r="H10" s="18" t="s">
        <v>57</v>
      </c>
      <c r="I10" s="18">
        <v>2.21364</v>
      </c>
      <c r="J10" s="30">
        <f t="shared" si="0"/>
        <v>33.2046</v>
      </c>
      <c r="K10" s="31">
        <v>43824</v>
      </c>
      <c r="L10" s="18" t="s">
        <v>58</v>
      </c>
      <c r="M10" s="18" t="s">
        <v>59</v>
      </c>
      <c r="N10" s="18" t="s">
        <v>32</v>
      </c>
      <c r="O10" s="16" t="s">
        <v>15</v>
      </c>
    </row>
    <row r="11" ht="28" customHeight="1" spans="1:15">
      <c r="A11" s="3">
        <v>9</v>
      </c>
      <c r="B11" s="16" t="s">
        <v>16</v>
      </c>
      <c r="C11" s="16" t="s">
        <v>17</v>
      </c>
      <c r="D11" s="17" t="s">
        <v>62</v>
      </c>
      <c r="E11" s="18" t="s">
        <v>63</v>
      </c>
      <c r="F11" s="18" t="s">
        <v>55</v>
      </c>
      <c r="G11" s="18" t="s">
        <v>56</v>
      </c>
      <c r="H11" s="18" t="s">
        <v>57</v>
      </c>
      <c r="I11" s="18">
        <v>3.92931</v>
      </c>
      <c r="J11" s="30">
        <f t="shared" si="0"/>
        <v>58.93965</v>
      </c>
      <c r="K11" s="31">
        <v>43824</v>
      </c>
      <c r="L11" s="18" t="s">
        <v>58</v>
      </c>
      <c r="M11" s="18" t="s">
        <v>59</v>
      </c>
      <c r="N11" s="18" t="s">
        <v>32</v>
      </c>
      <c r="O11" s="16" t="s">
        <v>15</v>
      </c>
    </row>
    <row r="12" ht="28" customHeight="1" spans="1:15">
      <c r="A12" s="3">
        <v>10</v>
      </c>
      <c r="B12" s="16" t="s">
        <v>16</v>
      </c>
      <c r="C12" s="16" t="s">
        <v>17</v>
      </c>
      <c r="D12" s="17" t="s">
        <v>64</v>
      </c>
      <c r="E12" s="18" t="s">
        <v>65</v>
      </c>
      <c r="F12" s="18" t="s">
        <v>55</v>
      </c>
      <c r="G12" s="18" t="s">
        <v>56</v>
      </c>
      <c r="H12" s="18" t="s">
        <v>57</v>
      </c>
      <c r="I12" s="18">
        <v>3.47307</v>
      </c>
      <c r="J12" s="30">
        <f t="shared" si="0"/>
        <v>52.09605</v>
      </c>
      <c r="K12" s="31">
        <v>43824</v>
      </c>
      <c r="L12" s="18" t="s">
        <v>58</v>
      </c>
      <c r="M12" s="18" t="s">
        <v>59</v>
      </c>
      <c r="N12" s="18" t="s">
        <v>32</v>
      </c>
      <c r="O12" s="16" t="s">
        <v>15</v>
      </c>
    </row>
    <row r="13" ht="28" customHeight="1" spans="1:15">
      <c r="A13" s="3">
        <v>11</v>
      </c>
      <c r="B13" s="16" t="s">
        <v>16</v>
      </c>
      <c r="C13" s="16" t="s">
        <v>17</v>
      </c>
      <c r="D13" s="17" t="s">
        <v>66</v>
      </c>
      <c r="E13" s="18" t="s">
        <v>67</v>
      </c>
      <c r="F13" s="18" t="s">
        <v>55</v>
      </c>
      <c r="G13" s="18" t="s">
        <v>56</v>
      </c>
      <c r="H13" s="18" t="s">
        <v>57</v>
      </c>
      <c r="I13" s="18">
        <v>0.92415</v>
      </c>
      <c r="J13" s="30">
        <f t="shared" si="0"/>
        <v>13.86225</v>
      </c>
      <c r="K13" s="31">
        <v>43824</v>
      </c>
      <c r="L13" s="18" t="s">
        <v>58</v>
      </c>
      <c r="M13" s="18" t="s">
        <v>59</v>
      </c>
      <c r="N13" s="18" t="s">
        <v>32</v>
      </c>
      <c r="O13" s="16" t="s">
        <v>15</v>
      </c>
    </row>
    <row r="14" ht="28" customHeight="1" spans="1:15">
      <c r="A14" s="3">
        <v>12</v>
      </c>
      <c r="B14" s="16" t="s">
        <v>16</v>
      </c>
      <c r="C14" s="16" t="s">
        <v>17</v>
      </c>
      <c r="D14" s="17" t="s">
        <v>68</v>
      </c>
      <c r="E14" s="18" t="s">
        <v>69</v>
      </c>
      <c r="F14" s="18" t="s">
        <v>55</v>
      </c>
      <c r="G14" s="18" t="s">
        <v>56</v>
      </c>
      <c r="H14" s="18" t="s">
        <v>57</v>
      </c>
      <c r="I14" s="18">
        <v>0.14143</v>
      </c>
      <c r="J14" s="30">
        <f t="shared" si="0"/>
        <v>2.12145</v>
      </c>
      <c r="K14" s="31">
        <v>43824</v>
      </c>
      <c r="L14" s="18" t="s">
        <v>58</v>
      </c>
      <c r="M14" s="18" t="s">
        <v>59</v>
      </c>
      <c r="N14" s="18" t="s">
        <v>32</v>
      </c>
      <c r="O14" s="16" t="s">
        <v>15</v>
      </c>
    </row>
    <row r="15" ht="28" customHeight="1" spans="1:15">
      <c r="A15" s="3">
        <v>13</v>
      </c>
      <c r="B15" s="16" t="s">
        <v>16</v>
      </c>
      <c r="C15" s="16" t="s">
        <v>17</v>
      </c>
      <c r="D15" s="17" t="s">
        <v>70</v>
      </c>
      <c r="E15" s="18" t="s">
        <v>71</v>
      </c>
      <c r="F15" s="18" t="s">
        <v>55</v>
      </c>
      <c r="G15" s="18" t="s">
        <v>56</v>
      </c>
      <c r="H15" s="18" t="s">
        <v>57</v>
      </c>
      <c r="I15" s="18">
        <v>1.4139</v>
      </c>
      <c r="J15" s="30">
        <f t="shared" si="0"/>
        <v>21.2085</v>
      </c>
      <c r="K15" s="31">
        <v>43824</v>
      </c>
      <c r="L15" s="18" t="s">
        <v>58</v>
      </c>
      <c r="M15" s="18" t="s">
        <v>59</v>
      </c>
      <c r="N15" s="18" t="s">
        <v>32</v>
      </c>
      <c r="O15" s="16" t="s">
        <v>15</v>
      </c>
    </row>
    <row r="16" ht="28" customHeight="1" spans="1:15">
      <c r="A16" s="3">
        <v>14</v>
      </c>
      <c r="B16" s="16" t="s">
        <v>16</v>
      </c>
      <c r="C16" s="16" t="s">
        <v>17</v>
      </c>
      <c r="D16" s="17" t="s">
        <v>72</v>
      </c>
      <c r="E16" s="18" t="s">
        <v>73</v>
      </c>
      <c r="F16" s="18" t="s">
        <v>55</v>
      </c>
      <c r="G16" s="18" t="s">
        <v>56</v>
      </c>
      <c r="H16" s="18" t="s">
        <v>57</v>
      </c>
      <c r="I16" s="18">
        <v>13.119</v>
      </c>
      <c r="J16" s="30">
        <f t="shared" si="0"/>
        <v>196.785</v>
      </c>
      <c r="K16" s="31">
        <v>43824</v>
      </c>
      <c r="L16" s="18" t="s">
        <v>58</v>
      </c>
      <c r="M16" s="18" t="s">
        <v>59</v>
      </c>
      <c r="N16" s="18" t="s">
        <v>32</v>
      </c>
      <c r="O16" s="16" t="s">
        <v>15</v>
      </c>
    </row>
    <row r="17" ht="28" customHeight="1" spans="1:15">
      <c r="A17" s="3">
        <v>15</v>
      </c>
      <c r="B17" s="16" t="s">
        <v>16</v>
      </c>
      <c r="C17" s="16" t="s">
        <v>17</v>
      </c>
      <c r="D17" s="17" t="s">
        <v>74</v>
      </c>
      <c r="E17" s="18" t="s">
        <v>75</v>
      </c>
      <c r="F17" s="18" t="s">
        <v>76</v>
      </c>
      <c r="G17" s="18" t="s">
        <v>77</v>
      </c>
      <c r="H17" s="18" t="s">
        <v>37</v>
      </c>
      <c r="I17" s="18">
        <v>3.633</v>
      </c>
      <c r="J17" s="30">
        <f t="shared" si="0"/>
        <v>54.495</v>
      </c>
      <c r="K17" s="31">
        <v>43758</v>
      </c>
      <c r="L17" s="18" t="s">
        <v>78</v>
      </c>
      <c r="M17" s="18" t="s">
        <v>59</v>
      </c>
      <c r="N17" s="18" t="s">
        <v>32</v>
      </c>
      <c r="O17" s="16" t="s">
        <v>15</v>
      </c>
    </row>
    <row r="18" ht="28" customHeight="1" spans="1:15">
      <c r="A18" s="3">
        <v>16</v>
      </c>
      <c r="B18" s="16" t="s">
        <v>16</v>
      </c>
      <c r="C18" s="16" t="s">
        <v>17</v>
      </c>
      <c r="D18" s="17" t="s">
        <v>79</v>
      </c>
      <c r="E18" s="18" t="s">
        <v>80</v>
      </c>
      <c r="F18" s="18" t="s">
        <v>76</v>
      </c>
      <c r="G18" s="18" t="s">
        <v>77</v>
      </c>
      <c r="H18" s="18" t="s">
        <v>37</v>
      </c>
      <c r="I18" s="18">
        <v>3.5688</v>
      </c>
      <c r="J18" s="30">
        <f t="shared" si="0"/>
        <v>53.532</v>
      </c>
      <c r="K18" s="31">
        <v>43758</v>
      </c>
      <c r="L18" s="18" t="s">
        <v>78</v>
      </c>
      <c r="M18" s="18" t="s">
        <v>59</v>
      </c>
      <c r="N18" s="18" t="s">
        <v>32</v>
      </c>
      <c r="O18" s="16" t="s">
        <v>15</v>
      </c>
    </row>
    <row r="19" ht="28" customHeight="1" spans="1:15">
      <c r="A19" s="3">
        <v>17</v>
      </c>
      <c r="B19" s="16" t="s">
        <v>16</v>
      </c>
      <c r="C19" s="16" t="s">
        <v>17</v>
      </c>
      <c r="D19" s="17" t="s">
        <v>81</v>
      </c>
      <c r="E19" s="18" t="s">
        <v>82</v>
      </c>
      <c r="F19" s="18" t="s">
        <v>76</v>
      </c>
      <c r="G19" s="18" t="s">
        <v>77</v>
      </c>
      <c r="H19" s="18" t="s">
        <v>37</v>
      </c>
      <c r="I19" s="18">
        <v>3.1262</v>
      </c>
      <c r="J19" s="30">
        <f t="shared" si="0"/>
        <v>46.893</v>
      </c>
      <c r="K19" s="31">
        <v>43758</v>
      </c>
      <c r="L19" s="18" t="s">
        <v>78</v>
      </c>
      <c r="M19" s="18" t="s">
        <v>59</v>
      </c>
      <c r="N19" s="18" t="s">
        <v>32</v>
      </c>
      <c r="O19" s="16" t="s">
        <v>15</v>
      </c>
    </row>
    <row r="20" ht="28" customHeight="1" spans="1:15">
      <c r="A20" s="3">
        <v>18</v>
      </c>
      <c r="B20" s="16" t="s">
        <v>16</v>
      </c>
      <c r="C20" s="16" t="s">
        <v>17</v>
      </c>
      <c r="D20" s="17" t="s">
        <v>83</v>
      </c>
      <c r="E20" s="18" t="s">
        <v>84</v>
      </c>
      <c r="F20" s="18" t="s">
        <v>76</v>
      </c>
      <c r="G20" s="18" t="s">
        <v>77</v>
      </c>
      <c r="H20" s="18" t="s">
        <v>37</v>
      </c>
      <c r="I20" s="18">
        <v>4.3879</v>
      </c>
      <c r="J20" s="30">
        <f t="shared" si="0"/>
        <v>65.8185</v>
      </c>
      <c r="K20" s="31">
        <v>43758</v>
      </c>
      <c r="L20" s="18" t="s">
        <v>78</v>
      </c>
      <c r="M20" s="18" t="s">
        <v>59</v>
      </c>
      <c r="N20" s="18" t="s">
        <v>32</v>
      </c>
      <c r="O20" s="16" t="s">
        <v>15</v>
      </c>
    </row>
    <row r="21" ht="28" customHeight="1" spans="1:15">
      <c r="A21" s="3">
        <v>19</v>
      </c>
      <c r="B21" s="16" t="s">
        <v>16</v>
      </c>
      <c r="C21" s="16" t="s">
        <v>17</v>
      </c>
      <c r="D21" s="17" t="s">
        <v>85</v>
      </c>
      <c r="E21" s="18" t="s">
        <v>86</v>
      </c>
      <c r="F21" s="18" t="s">
        <v>76</v>
      </c>
      <c r="G21" s="18" t="s">
        <v>77</v>
      </c>
      <c r="H21" s="18" t="s">
        <v>37</v>
      </c>
      <c r="I21" s="18">
        <v>3.5746</v>
      </c>
      <c r="J21" s="30">
        <f t="shared" si="0"/>
        <v>53.619</v>
      </c>
      <c r="K21" s="31">
        <v>43758</v>
      </c>
      <c r="L21" s="18" t="s">
        <v>78</v>
      </c>
      <c r="M21" s="18" t="s">
        <v>59</v>
      </c>
      <c r="N21" s="18" t="s">
        <v>32</v>
      </c>
      <c r="O21" s="16" t="s">
        <v>15</v>
      </c>
    </row>
    <row r="22" ht="28" customHeight="1" spans="1:15">
      <c r="A22" s="3">
        <v>20</v>
      </c>
      <c r="B22" s="16" t="s">
        <v>17</v>
      </c>
      <c r="C22" s="16" t="s">
        <v>17</v>
      </c>
      <c r="D22" s="17" t="s">
        <v>87</v>
      </c>
      <c r="E22" s="18" t="s">
        <v>88</v>
      </c>
      <c r="F22" s="18" t="s">
        <v>89</v>
      </c>
      <c r="G22" s="18" t="s">
        <v>90</v>
      </c>
      <c r="H22" s="18" t="s">
        <v>42</v>
      </c>
      <c r="I22" s="18">
        <v>7.10784</v>
      </c>
      <c r="J22" s="30">
        <f t="shared" si="0"/>
        <v>106.6176</v>
      </c>
      <c r="K22" s="31">
        <v>44348</v>
      </c>
      <c r="L22" s="18" t="s">
        <v>91</v>
      </c>
      <c r="M22" s="18" t="s">
        <v>59</v>
      </c>
      <c r="N22" s="18" t="s">
        <v>32</v>
      </c>
      <c r="O22" s="16" t="s">
        <v>15</v>
      </c>
    </row>
    <row r="23" ht="28" customHeight="1" spans="1:15">
      <c r="A23" s="3">
        <v>21</v>
      </c>
      <c r="B23" s="16" t="s">
        <v>17</v>
      </c>
      <c r="C23" s="16" t="s">
        <v>17</v>
      </c>
      <c r="D23" s="17" t="s">
        <v>92</v>
      </c>
      <c r="E23" s="18" t="s">
        <v>93</v>
      </c>
      <c r="F23" s="18" t="s">
        <v>89</v>
      </c>
      <c r="G23" s="18" t="s">
        <v>90</v>
      </c>
      <c r="H23" s="18" t="s">
        <v>42</v>
      </c>
      <c r="I23" s="18">
        <v>2.39395</v>
      </c>
      <c r="J23" s="30">
        <f t="shared" si="0"/>
        <v>35.90925</v>
      </c>
      <c r="K23" s="31">
        <v>44348</v>
      </c>
      <c r="L23" s="18" t="s">
        <v>91</v>
      </c>
      <c r="M23" s="18" t="s">
        <v>59</v>
      </c>
      <c r="N23" s="18" t="s">
        <v>32</v>
      </c>
      <c r="O23" s="16" t="s">
        <v>15</v>
      </c>
    </row>
    <row r="24" ht="28" customHeight="1" spans="1:15">
      <c r="A24" s="3">
        <v>22</v>
      </c>
      <c r="B24" s="16" t="s">
        <v>17</v>
      </c>
      <c r="C24" s="16" t="s">
        <v>17</v>
      </c>
      <c r="D24" s="17" t="s">
        <v>94</v>
      </c>
      <c r="E24" s="18" t="s">
        <v>95</v>
      </c>
      <c r="F24" s="18" t="s">
        <v>89</v>
      </c>
      <c r="G24" s="18" t="s">
        <v>90</v>
      </c>
      <c r="H24" s="18" t="s">
        <v>42</v>
      </c>
      <c r="I24" s="18">
        <v>2.155</v>
      </c>
      <c r="J24" s="30">
        <f t="shared" si="0"/>
        <v>32.325</v>
      </c>
      <c r="K24" s="31">
        <v>44348</v>
      </c>
      <c r="L24" s="18" t="s">
        <v>91</v>
      </c>
      <c r="M24" s="18" t="s">
        <v>59</v>
      </c>
      <c r="N24" s="18" t="s">
        <v>32</v>
      </c>
      <c r="O24" s="16" t="s">
        <v>15</v>
      </c>
    </row>
    <row r="25" ht="28" customHeight="1" spans="1:15">
      <c r="A25" s="3">
        <v>23</v>
      </c>
      <c r="B25" s="16" t="s">
        <v>17</v>
      </c>
      <c r="C25" s="16" t="s">
        <v>17</v>
      </c>
      <c r="D25" s="17" t="s">
        <v>96</v>
      </c>
      <c r="E25" s="18" t="s">
        <v>97</v>
      </c>
      <c r="F25" s="18" t="s">
        <v>98</v>
      </c>
      <c r="G25" s="18" t="s">
        <v>99</v>
      </c>
      <c r="H25" s="18" t="s">
        <v>42</v>
      </c>
      <c r="I25" s="18">
        <v>7.8181</v>
      </c>
      <c r="J25" s="30">
        <f t="shared" si="0"/>
        <v>117.2715</v>
      </c>
      <c r="K25" s="31">
        <v>44384</v>
      </c>
      <c r="L25" s="18" t="s">
        <v>100</v>
      </c>
      <c r="M25" s="18" t="s">
        <v>101</v>
      </c>
      <c r="N25" s="18" t="s">
        <v>32</v>
      </c>
      <c r="O25" s="16" t="s">
        <v>15</v>
      </c>
    </row>
    <row r="26" ht="28" customHeight="1" spans="1:15">
      <c r="A26" s="3">
        <v>24</v>
      </c>
      <c r="B26" s="16" t="s">
        <v>17</v>
      </c>
      <c r="C26" s="16" t="s">
        <v>17</v>
      </c>
      <c r="D26" s="17" t="s">
        <v>102</v>
      </c>
      <c r="E26" s="18" t="s">
        <v>103</v>
      </c>
      <c r="F26" s="18" t="s">
        <v>98</v>
      </c>
      <c r="G26" s="18" t="s">
        <v>104</v>
      </c>
      <c r="H26" s="18" t="s">
        <v>42</v>
      </c>
      <c r="I26" s="18">
        <v>1.90675</v>
      </c>
      <c r="J26" s="30">
        <f t="shared" si="0"/>
        <v>28.60125</v>
      </c>
      <c r="K26" s="31">
        <v>44384</v>
      </c>
      <c r="L26" s="18" t="s">
        <v>100</v>
      </c>
      <c r="M26" s="18" t="s">
        <v>101</v>
      </c>
      <c r="N26" s="18" t="s">
        <v>32</v>
      </c>
      <c r="O26" s="16" t="s">
        <v>15</v>
      </c>
    </row>
    <row r="27" ht="28" customHeight="1" spans="1:15">
      <c r="A27" s="3">
        <v>25</v>
      </c>
      <c r="B27" s="16" t="s">
        <v>16</v>
      </c>
      <c r="C27" s="16" t="s">
        <v>17</v>
      </c>
      <c r="D27" s="17" t="s">
        <v>105</v>
      </c>
      <c r="E27" s="18" t="s">
        <v>106</v>
      </c>
      <c r="F27" s="18" t="s">
        <v>107</v>
      </c>
      <c r="G27" s="18" t="s">
        <v>108</v>
      </c>
      <c r="H27" s="18" t="s">
        <v>109</v>
      </c>
      <c r="I27" s="18">
        <v>1.66375</v>
      </c>
      <c r="J27" s="30">
        <f t="shared" si="0"/>
        <v>24.95625</v>
      </c>
      <c r="K27" s="31">
        <v>44738</v>
      </c>
      <c r="L27" s="18" t="s">
        <v>110</v>
      </c>
      <c r="M27" s="18" t="s">
        <v>111</v>
      </c>
      <c r="N27" s="18" t="s">
        <v>32</v>
      </c>
      <c r="O27" s="16" t="s">
        <v>15</v>
      </c>
    </row>
    <row r="28" ht="28" customHeight="1" spans="1:15">
      <c r="A28" s="3">
        <v>26</v>
      </c>
      <c r="B28" s="16" t="s">
        <v>16</v>
      </c>
      <c r="C28" s="16" t="s">
        <v>17</v>
      </c>
      <c r="D28" s="17" t="s">
        <v>112</v>
      </c>
      <c r="E28" s="18" t="s">
        <v>113</v>
      </c>
      <c r="F28" s="18" t="s">
        <v>114</v>
      </c>
      <c r="G28" s="18" t="s">
        <v>21</v>
      </c>
      <c r="H28" s="19" t="s">
        <v>109</v>
      </c>
      <c r="I28" s="18">
        <v>0.6212</v>
      </c>
      <c r="J28" s="30">
        <f t="shared" si="0"/>
        <v>9.318</v>
      </c>
      <c r="K28" s="31">
        <v>44922</v>
      </c>
      <c r="L28" s="18" t="s">
        <v>115</v>
      </c>
      <c r="M28" s="23" t="s">
        <v>24</v>
      </c>
      <c r="N28" s="18"/>
      <c r="O28" s="16"/>
    </row>
    <row r="29" ht="28" customHeight="1" spans="1:15">
      <c r="A29" s="3">
        <v>27</v>
      </c>
      <c r="B29" s="16" t="s">
        <v>17</v>
      </c>
      <c r="C29" s="16" t="s">
        <v>17</v>
      </c>
      <c r="D29" s="17" t="s">
        <v>116</v>
      </c>
      <c r="E29" s="18" t="s">
        <v>117</v>
      </c>
      <c r="F29" s="18" t="s">
        <v>118</v>
      </c>
      <c r="G29" s="18" t="s">
        <v>119</v>
      </c>
      <c r="H29" s="18" t="s">
        <v>109</v>
      </c>
      <c r="I29" s="18">
        <v>6.44496</v>
      </c>
      <c r="J29" s="30">
        <f t="shared" si="0"/>
        <v>96.6744</v>
      </c>
      <c r="K29" s="31">
        <v>44510</v>
      </c>
      <c r="L29" s="18" t="s">
        <v>110</v>
      </c>
      <c r="M29" s="18" t="s">
        <v>120</v>
      </c>
      <c r="N29" s="18" t="s">
        <v>32</v>
      </c>
      <c r="O29" s="16" t="s">
        <v>15</v>
      </c>
    </row>
    <row r="30" ht="28" customHeight="1" spans="1:15">
      <c r="A30" s="3">
        <v>28</v>
      </c>
      <c r="B30" s="16" t="s">
        <v>17</v>
      </c>
      <c r="C30" s="16" t="s">
        <v>17</v>
      </c>
      <c r="D30" s="17" t="s">
        <v>121</v>
      </c>
      <c r="E30" s="18" t="s">
        <v>122</v>
      </c>
      <c r="F30" s="18" t="s">
        <v>123</v>
      </c>
      <c r="G30" s="18" t="s">
        <v>124</v>
      </c>
      <c r="H30" s="18" t="s">
        <v>52</v>
      </c>
      <c r="I30" s="18">
        <v>1.17854</v>
      </c>
      <c r="J30" s="30">
        <f t="shared" si="0"/>
        <v>17.6781</v>
      </c>
      <c r="K30" s="31">
        <v>44105</v>
      </c>
      <c r="L30" s="18" t="s">
        <v>125</v>
      </c>
      <c r="M30" s="18" t="s">
        <v>111</v>
      </c>
      <c r="N30" s="18" t="s">
        <v>32</v>
      </c>
      <c r="O30" s="16" t="s">
        <v>15</v>
      </c>
    </row>
    <row r="31" ht="28" customHeight="1" spans="1:15">
      <c r="A31" s="3">
        <v>29</v>
      </c>
      <c r="B31" s="16" t="s">
        <v>17</v>
      </c>
      <c r="C31" s="16" t="s">
        <v>17</v>
      </c>
      <c r="D31" s="17" t="s">
        <v>126</v>
      </c>
      <c r="E31" s="18" t="s">
        <v>127</v>
      </c>
      <c r="F31" s="18" t="s">
        <v>128</v>
      </c>
      <c r="G31" s="18" t="s">
        <v>129</v>
      </c>
      <c r="H31" s="18" t="s">
        <v>52</v>
      </c>
      <c r="I31" s="18">
        <v>0.72677</v>
      </c>
      <c r="J31" s="30">
        <f t="shared" si="0"/>
        <v>10.90155</v>
      </c>
      <c r="K31" s="31">
        <v>44594</v>
      </c>
      <c r="L31" s="18" t="s">
        <v>130</v>
      </c>
      <c r="M31" s="18" t="s">
        <v>131</v>
      </c>
      <c r="N31" s="18" t="s">
        <v>32</v>
      </c>
      <c r="O31" s="16" t="s">
        <v>15</v>
      </c>
    </row>
    <row r="32" s="1" customFormat="1" ht="28" customHeight="1" spans="1:15">
      <c r="A32" s="3">
        <v>30</v>
      </c>
      <c r="B32" s="16" t="s">
        <v>17</v>
      </c>
      <c r="C32" s="16" t="s">
        <v>17</v>
      </c>
      <c r="D32" s="17" t="s">
        <v>132</v>
      </c>
      <c r="E32" s="18" t="s">
        <v>133</v>
      </c>
      <c r="F32" s="18" t="s">
        <v>134</v>
      </c>
      <c r="G32" s="18" t="s">
        <v>135</v>
      </c>
      <c r="H32" s="18" t="s">
        <v>52</v>
      </c>
      <c r="I32" s="18">
        <v>6.6612</v>
      </c>
      <c r="J32" s="30">
        <f t="shared" si="0"/>
        <v>99.918</v>
      </c>
      <c r="K32" s="31">
        <v>44898</v>
      </c>
      <c r="L32" s="18" t="s">
        <v>136</v>
      </c>
      <c r="M32" s="18" t="s">
        <v>137</v>
      </c>
      <c r="N32" s="18"/>
      <c r="O32" s="16"/>
    </row>
    <row r="33" ht="28" customHeight="1" spans="1:15">
      <c r="A33" s="3">
        <v>31</v>
      </c>
      <c r="B33" s="16" t="s">
        <v>17</v>
      </c>
      <c r="C33" s="16" t="s">
        <v>17</v>
      </c>
      <c r="D33" s="17" t="s">
        <v>138</v>
      </c>
      <c r="E33" s="18" t="s">
        <v>139</v>
      </c>
      <c r="F33" s="18" t="s">
        <v>140</v>
      </c>
      <c r="G33" s="18" t="s">
        <v>141</v>
      </c>
      <c r="H33" s="18" t="s">
        <v>142</v>
      </c>
      <c r="I33" s="18">
        <v>0.5226</v>
      </c>
      <c r="J33" s="30">
        <f t="shared" si="0"/>
        <v>7.839</v>
      </c>
      <c r="K33" s="31">
        <v>44898</v>
      </c>
      <c r="L33" s="18" t="s">
        <v>110</v>
      </c>
      <c r="M33" s="23" t="s">
        <v>24</v>
      </c>
      <c r="N33" s="18"/>
      <c r="O33" s="16"/>
    </row>
    <row r="34" ht="28" customHeight="1" spans="1:15">
      <c r="A34" s="3">
        <v>32</v>
      </c>
      <c r="B34" s="16" t="s">
        <v>17</v>
      </c>
      <c r="C34" s="16" t="s">
        <v>17</v>
      </c>
      <c r="D34" s="17" t="s">
        <v>143</v>
      </c>
      <c r="E34" s="18" t="s">
        <v>144</v>
      </c>
      <c r="F34" s="18" t="s">
        <v>145</v>
      </c>
      <c r="G34" s="18" t="s">
        <v>141</v>
      </c>
      <c r="H34" s="18" t="s">
        <v>52</v>
      </c>
      <c r="I34" s="18">
        <v>2.6683</v>
      </c>
      <c r="J34" s="30">
        <f t="shared" si="0"/>
        <v>40.0245</v>
      </c>
      <c r="K34" s="31">
        <v>44898</v>
      </c>
      <c r="L34" s="18" t="s">
        <v>146</v>
      </c>
      <c r="M34" s="23" t="s">
        <v>24</v>
      </c>
      <c r="N34" s="18"/>
      <c r="O34" s="16"/>
    </row>
    <row r="35" ht="28" customHeight="1" spans="1:15">
      <c r="A35" s="3">
        <v>33</v>
      </c>
      <c r="B35" s="16" t="s">
        <v>17</v>
      </c>
      <c r="C35" s="16" t="s">
        <v>17</v>
      </c>
      <c r="D35" s="17" t="s">
        <v>147</v>
      </c>
      <c r="E35" s="18" t="s">
        <v>148</v>
      </c>
      <c r="F35" s="18" t="s">
        <v>149</v>
      </c>
      <c r="G35" s="18" t="s">
        <v>150</v>
      </c>
      <c r="H35" s="18" t="s">
        <v>42</v>
      </c>
      <c r="I35" s="18">
        <v>1.18528</v>
      </c>
      <c r="J35" s="30">
        <f t="shared" si="0"/>
        <v>17.7792</v>
      </c>
      <c r="K35" s="31">
        <v>44475</v>
      </c>
      <c r="L35" s="18" t="s">
        <v>151</v>
      </c>
      <c r="M35" s="18" t="s">
        <v>152</v>
      </c>
      <c r="N35" s="18" t="s">
        <v>153</v>
      </c>
      <c r="O35" s="16" t="s">
        <v>15</v>
      </c>
    </row>
    <row r="36" ht="28" customHeight="1" spans="1:15">
      <c r="A36" s="3">
        <v>34</v>
      </c>
      <c r="B36" s="16" t="s">
        <v>17</v>
      </c>
      <c r="C36" s="16" t="s">
        <v>17</v>
      </c>
      <c r="D36" s="17" t="s">
        <v>154</v>
      </c>
      <c r="E36" s="18" t="s">
        <v>155</v>
      </c>
      <c r="F36" s="18" t="s">
        <v>156</v>
      </c>
      <c r="G36" s="18" t="s">
        <v>129</v>
      </c>
      <c r="H36" s="18" t="s">
        <v>157</v>
      </c>
      <c r="I36" s="18">
        <v>0.44282</v>
      </c>
      <c r="J36" s="30">
        <f t="shared" si="0"/>
        <v>6.6423</v>
      </c>
      <c r="K36" s="31">
        <v>44488</v>
      </c>
      <c r="L36" s="18" t="s">
        <v>158</v>
      </c>
      <c r="M36" s="18" t="s">
        <v>159</v>
      </c>
      <c r="N36" s="18" t="s">
        <v>32</v>
      </c>
      <c r="O36" s="16" t="s">
        <v>15</v>
      </c>
    </row>
    <row r="37" ht="28" customHeight="1" spans="1:15">
      <c r="A37" s="3">
        <v>35</v>
      </c>
      <c r="B37" s="16" t="s">
        <v>17</v>
      </c>
      <c r="C37" s="16" t="s">
        <v>17</v>
      </c>
      <c r="D37" s="17" t="s">
        <v>160</v>
      </c>
      <c r="E37" s="18" t="s">
        <v>161</v>
      </c>
      <c r="F37" s="18" t="s">
        <v>162</v>
      </c>
      <c r="G37" s="18" t="s">
        <v>163</v>
      </c>
      <c r="H37" s="18" t="s">
        <v>157</v>
      </c>
      <c r="I37" s="18">
        <v>1.14907</v>
      </c>
      <c r="J37" s="30">
        <f t="shared" si="0"/>
        <v>17.23605</v>
      </c>
      <c r="K37" s="31">
        <v>44488</v>
      </c>
      <c r="L37" s="18" t="s">
        <v>158</v>
      </c>
      <c r="M37" s="18" t="s">
        <v>159</v>
      </c>
      <c r="N37" s="18" t="s">
        <v>32</v>
      </c>
      <c r="O37" s="16" t="s">
        <v>15</v>
      </c>
    </row>
    <row r="38" ht="28" customHeight="1" spans="1:15">
      <c r="A38" s="3">
        <v>36</v>
      </c>
      <c r="B38" s="16" t="s">
        <v>17</v>
      </c>
      <c r="C38" s="16" t="s">
        <v>17</v>
      </c>
      <c r="D38" s="17" t="s">
        <v>164</v>
      </c>
      <c r="E38" s="18" t="s">
        <v>165</v>
      </c>
      <c r="F38" s="18" t="s">
        <v>166</v>
      </c>
      <c r="G38" s="18" t="s">
        <v>167</v>
      </c>
      <c r="H38" s="18" t="s">
        <v>29</v>
      </c>
      <c r="I38" s="18">
        <v>0.1329</v>
      </c>
      <c r="J38" s="30">
        <f t="shared" si="0"/>
        <v>1.9935</v>
      </c>
      <c r="K38" s="31">
        <v>44498</v>
      </c>
      <c r="L38" s="18" t="s">
        <v>168</v>
      </c>
      <c r="M38" s="18" t="s">
        <v>169</v>
      </c>
      <c r="N38" s="18" t="s">
        <v>24</v>
      </c>
      <c r="O38" s="16" t="s">
        <v>15</v>
      </c>
    </row>
    <row r="39" ht="28" customHeight="1" spans="1:15">
      <c r="A39" s="3">
        <v>37</v>
      </c>
      <c r="B39" s="16" t="s">
        <v>17</v>
      </c>
      <c r="C39" s="16" t="s">
        <v>17</v>
      </c>
      <c r="D39" s="17" t="s">
        <v>170</v>
      </c>
      <c r="E39" s="18" t="s">
        <v>171</v>
      </c>
      <c r="F39" s="18" t="s">
        <v>172</v>
      </c>
      <c r="G39" s="18" t="s">
        <v>173</v>
      </c>
      <c r="H39" s="18" t="s">
        <v>52</v>
      </c>
      <c r="I39" s="18">
        <v>0.89034</v>
      </c>
      <c r="J39" s="30">
        <f t="shared" si="0"/>
        <v>13.3551</v>
      </c>
      <c r="K39" s="31">
        <v>44494</v>
      </c>
      <c r="L39" s="18" t="s">
        <v>174</v>
      </c>
      <c r="M39" s="18" t="s">
        <v>175</v>
      </c>
      <c r="N39" s="18" t="s">
        <v>32</v>
      </c>
      <c r="O39" s="16" t="s">
        <v>15</v>
      </c>
    </row>
    <row r="40" ht="28" customHeight="1" spans="1:15">
      <c r="A40" s="3">
        <v>38</v>
      </c>
      <c r="B40" s="16" t="s">
        <v>17</v>
      </c>
      <c r="C40" s="16" t="s">
        <v>17</v>
      </c>
      <c r="D40" s="17" t="s">
        <v>176</v>
      </c>
      <c r="E40" s="18" t="s">
        <v>177</v>
      </c>
      <c r="F40" s="18" t="s">
        <v>178</v>
      </c>
      <c r="G40" s="18" t="s">
        <v>163</v>
      </c>
      <c r="H40" s="18" t="s">
        <v>52</v>
      </c>
      <c r="I40" s="18">
        <v>2.22799</v>
      </c>
      <c r="J40" s="30">
        <f t="shared" si="0"/>
        <v>33.41985</v>
      </c>
      <c r="K40" s="31">
        <v>44594</v>
      </c>
      <c r="L40" s="18" t="s">
        <v>179</v>
      </c>
      <c r="M40" s="18" t="s">
        <v>131</v>
      </c>
      <c r="N40" s="18" t="s">
        <v>32</v>
      </c>
      <c r="O40" s="16" t="s">
        <v>15</v>
      </c>
    </row>
    <row r="41" s="1" customFormat="1" ht="28" customHeight="1" spans="1:15">
      <c r="A41" s="3">
        <v>39</v>
      </c>
      <c r="B41" s="16" t="s">
        <v>17</v>
      </c>
      <c r="C41" s="16" t="s">
        <v>17</v>
      </c>
      <c r="D41" s="17" t="s">
        <v>180</v>
      </c>
      <c r="E41" s="18" t="s">
        <v>181</v>
      </c>
      <c r="F41" s="18" t="s">
        <v>182</v>
      </c>
      <c r="G41" s="18" t="s">
        <v>183</v>
      </c>
      <c r="H41" s="18" t="s">
        <v>52</v>
      </c>
      <c r="I41" s="18">
        <v>0.632</v>
      </c>
      <c r="J41" s="30">
        <f t="shared" si="0"/>
        <v>9.48</v>
      </c>
      <c r="K41" s="31">
        <v>44586</v>
      </c>
      <c r="L41" s="18" t="s">
        <v>184</v>
      </c>
      <c r="M41" s="18" t="s">
        <v>185</v>
      </c>
      <c r="N41" s="18" t="s">
        <v>186</v>
      </c>
      <c r="O41" s="16" t="s">
        <v>15</v>
      </c>
    </row>
    <row r="42" s="1" customFormat="1" ht="28" customHeight="1" spans="1:15">
      <c r="A42" s="3">
        <v>40</v>
      </c>
      <c r="B42" s="16" t="s">
        <v>17</v>
      </c>
      <c r="C42" s="16" t="s">
        <v>17</v>
      </c>
      <c r="D42" s="17" t="s">
        <v>187</v>
      </c>
      <c r="E42" s="18" t="s">
        <v>181</v>
      </c>
      <c r="F42" s="18" t="s">
        <v>182</v>
      </c>
      <c r="G42" s="18" t="s">
        <v>183</v>
      </c>
      <c r="H42" s="18" t="s">
        <v>52</v>
      </c>
      <c r="I42" s="18">
        <v>0.237</v>
      </c>
      <c r="J42" s="30">
        <f t="shared" si="0"/>
        <v>3.555</v>
      </c>
      <c r="K42" s="31">
        <v>44586</v>
      </c>
      <c r="L42" s="18" t="s">
        <v>184</v>
      </c>
      <c r="M42" s="18" t="s">
        <v>185</v>
      </c>
      <c r="N42" s="18" t="s">
        <v>186</v>
      </c>
      <c r="O42" s="16" t="s">
        <v>15</v>
      </c>
    </row>
    <row r="43" ht="28" customHeight="1" spans="1:15">
      <c r="A43" s="3">
        <v>41</v>
      </c>
      <c r="B43" s="16" t="s">
        <v>17</v>
      </c>
      <c r="C43" s="16" t="s">
        <v>17</v>
      </c>
      <c r="D43" s="17" t="s">
        <v>188</v>
      </c>
      <c r="E43" s="18" t="s">
        <v>189</v>
      </c>
      <c r="F43" s="18" t="s">
        <v>190</v>
      </c>
      <c r="G43" s="18" t="s">
        <v>191</v>
      </c>
      <c r="H43" s="18" t="s">
        <v>192</v>
      </c>
      <c r="I43" s="18">
        <v>0.36083</v>
      </c>
      <c r="J43" s="30">
        <f t="shared" si="0"/>
        <v>5.41245</v>
      </c>
      <c r="K43" s="31">
        <v>44671</v>
      </c>
      <c r="L43" s="18" t="s">
        <v>193</v>
      </c>
      <c r="M43" s="23" t="s">
        <v>24</v>
      </c>
      <c r="N43" s="18"/>
      <c r="O43" s="16"/>
    </row>
    <row r="44" ht="28" customHeight="1" spans="1:15">
      <c r="A44" s="3">
        <v>42</v>
      </c>
      <c r="B44" s="16" t="s">
        <v>17</v>
      </c>
      <c r="C44" s="16" t="s">
        <v>17</v>
      </c>
      <c r="D44" s="17" t="s">
        <v>194</v>
      </c>
      <c r="E44" s="18" t="s">
        <v>195</v>
      </c>
      <c r="F44" s="18" t="s">
        <v>196</v>
      </c>
      <c r="G44" s="18" t="s">
        <v>197</v>
      </c>
      <c r="H44" s="18" t="s">
        <v>52</v>
      </c>
      <c r="I44" s="18">
        <v>1.69041</v>
      </c>
      <c r="J44" s="30">
        <f t="shared" si="0"/>
        <v>25.35615</v>
      </c>
      <c r="K44" s="31">
        <v>44828</v>
      </c>
      <c r="L44" s="18" t="s">
        <v>198</v>
      </c>
      <c r="M44" s="23" t="s">
        <v>24</v>
      </c>
      <c r="N44" s="18"/>
      <c r="O44" s="16"/>
    </row>
    <row r="45" ht="28" customHeight="1" spans="1:15">
      <c r="A45" s="3">
        <v>43</v>
      </c>
      <c r="B45" s="16" t="s">
        <v>17</v>
      </c>
      <c r="C45" s="16" t="s">
        <v>17</v>
      </c>
      <c r="D45" s="17" t="s">
        <v>199</v>
      </c>
      <c r="E45" s="18" t="s">
        <v>200</v>
      </c>
      <c r="F45" s="18" t="s">
        <v>201</v>
      </c>
      <c r="G45" s="18" t="s">
        <v>202</v>
      </c>
      <c r="H45" s="18" t="s">
        <v>142</v>
      </c>
      <c r="I45" s="18">
        <v>0.1919</v>
      </c>
      <c r="J45" s="30">
        <f t="shared" si="0"/>
        <v>2.8785</v>
      </c>
      <c r="K45" s="31">
        <v>44898</v>
      </c>
      <c r="L45" s="18" t="s">
        <v>110</v>
      </c>
      <c r="M45" s="23" t="s">
        <v>203</v>
      </c>
      <c r="N45" s="18"/>
      <c r="O45" s="16"/>
    </row>
    <row r="46" ht="28" customHeight="1" spans="1:15">
      <c r="A46" s="3">
        <v>44</v>
      </c>
      <c r="B46" s="16" t="s">
        <v>17</v>
      </c>
      <c r="C46" s="16" t="s">
        <v>17</v>
      </c>
      <c r="D46" s="17" t="s">
        <v>204</v>
      </c>
      <c r="E46" s="18" t="s">
        <v>205</v>
      </c>
      <c r="F46" s="18" t="s">
        <v>206</v>
      </c>
      <c r="G46" s="18" t="s">
        <v>108</v>
      </c>
      <c r="H46" s="18" t="s">
        <v>42</v>
      </c>
      <c r="I46" s="18">
        <v>1.95875</v>
      </c>
      <c r="J46" s="30">
        <f t="shared" si="0"/>
        <v>29.38125</v>
      </c>
      <c r="K46" s="31">
        <v>44545</v>
      </c>
      <c r="L46" s="18" t="s">
        <v>207</v>
      </c>
      <c r="M46" s="18" t="s">
        <v>111</v>
      </c>
      <c r="N46" s="18" t="s">
        <v>32</v>
      </c>
      <c r="O46" s="16" t="s">
        <v>15</v>
      </c>
    </row>
  </sheetData>
  <autoFilter ref="A2:O46">
    <extLst/>
  </autoFilter>
  <mergeCells count="2">
    <mergeCell ref="A1:O1"/>
    <mergeCell ref="M7:M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2024-01-30T22:56:00Z</dcterms:created>
  <dcterms:modified xsi:type="dcterms:W3CDTF">2024-11-25T02:20:09Z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FF4718B9168043C696DB75732391A225_12</vt:lpwstr>
  </property>
  <property fmtid="{D5CDD505-2E9C-101B-9397-08002B2CF9AE}" pid="3" name="KSOProductBuildVer">
    <vt:lpwstr>2052-11.8.2.8506</vt:lpwstr>
  </property>
</Properties>
</file>