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<sst xmlns="http://schemas.openxmlformats.org/spreadsheetml/2006/main" count="81" uniqueCount="65">
  <si>
    <r>
      <rPr>
        <sz val="20"/>
        <rFont val="方正小标宋简体"/>
        <charset val="134"/>
      </rPr>
      <t>鄂城区</t>
    </r>
    <r>
      <rPr>
        <sz val="20"/>
        <rFont val="Times New Roman"/>
        <charset val="134"/>
      </rPr>
      <t>2022</t>
    </r>
    <r>
      <rPr>
        <sz val="20"/>
        <rFont val="方正小标宋简体"/>
        <charset val="134"/>
      </rPr>
      <t>年国有建设用地供应计划明细表</t>
    </r>
  </si>
  <si>
    <t>序号</t>
  </si>
  <si>
    <t>批次</t>
  </si>
  <si>
    <t>意向性项目名称</t>
  </si>
  <si>
    <t>批准用途</t>
  </si>
  <si>
    <t>位置</t>
  </si>
  <si>
    <t>拟供应面积(亩）</t>
  </si>
  <si>
    <r>
      <rPr>
        <sz val="11"/>
        <color theme="1"/>
        <rFont val="宋体"/>
        <charset val="134"/>
        <scheme val="minor"/>
      </rPr>
      <t>面积(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)</t>
    </r>
  </si>
  <si>
    <t>鄂城区2019年度第11批次1号地块</t>
  </si>
  <si>
    <t>传阳</t>
  </si>
  <si>
    <t>商业</t>
  </si>
  <si>
    <t>杜山镇路口村</t>
  </si>
  <si>
    <t>鄂州市2013年度第5批次地块</t>
  </si>
  <si>
    <t>志远路桥</t>
  </si>
  <si>
    <t>物流仓储用地</t>
  </si>
  <si>
    <t>旭光大道西段北、汉鄂高速鄂州西互通东侧</t>
  </si>
  <si>
    <t>鄂城区2021年度第5批次</t>
  </si>
  <si>
    <t>科源气体</t>
  </si>
  <si>
    <t>工业</t>
  </si>
  <si>
    <t>239省道北侧</t>
  </si>
  <si>
    <t>鄂城区2021年度第8批次</t>
  </si>
  <si>
    <t>天华物宝</t>
  </si>
  <si>
    <t>碧石渡镇李家境村</t>
  </si>
  <si>
    <t>鄂城区2021年度第11批次</t>
  </si>
  <si>
    <t>华怡二期</t>
  </si>
  <si>
    <t>吴楚大道北侧、梁华路东侧</t>
  </si>
  <si>
    <t>鄂城区2021年度第15批次</t>
  </si>
  <si>
    <t>博发光电</t>
  </si>
  <si>
    <t>花湖开发区临空产业园东侧HH-21-01地块</t>
  </si>
  <si>
    <t>鄂城区2021年度第16批次</t>
  </si>
  <si>
    <t>普路福二期</t>
  </si>
  <si>
    <t>花湖开发区临空产业园西侧HH-21-07地块</t>
  </si>
  <si>
    <t>鄂州市2012年度第52批次1号地块</t>
  </si>
  <si>
    <t>鄂钢“十一五”二期工程</t>
  </si>
  <si>
    <t>鄂钢桥村</t>
  </si>
  <si>
    <t>鄂州市2012年度第52批次2号地块</t>
  </si>
  <si>
    <t>鄂州市2012年度第52批次3号地块</t>
  </si>
  <si>
    <t>鄂钢西区中厚板配套项目</t>
  </si>
  <si>
    <t>鄂钢梁新屋地块</t>
  </si>
  <si>
    <t>鄂州市2012年度第52批次4号地块</t>
  </si>
  <si>
    <t>鄂钢西区配套项目</t>
  </si>
  <si>
    <t>鄂钢污水处理厂南侧地块（鄂钢桥村）</t>
  </si>
  <si>
    <t>鄂州市2016年度第17批次地块（4）</t>
  </si>
  <si>
    <t>三工光电</t>
  </si>
  <si>
    <t>旭光大道东侧、得胜大道北侧</t>
  </si>
  <si>
    <t>鄂城区2016年第18批次城市建设用地</t>
  </si>
  <si>
    <t>马鞍山公墓</t>
  </si>
  <si>
    <t>汀祖镇刘畈村</t>
  </si>
  <si>
    <t>鄂州市人民政府2012年第22批次城市建设用地</t>
  </si>
  <si>
    <t>重庆文旅</t>
  </si>
  <si>
    <t>赵家新屋</t>
  </si>
  <si>
    <t>鄂州市人民政府2013年第73批次建设用地</t>
  </si>
  <si>
    <t>招商项目</t>
  </si>
  <si>
    <t>三水泥厂</t>
  </si>
  <si>
    <t>鄂城区2021年第2批次</t>
  </si>
  <si>
    <t>洪林生态</t>
  </si>
  <si>
    <t>汀祖镇董胜村</t>
  </si>
  <si>
    <t>花湖科赛德存量地块</t>
  </si>
  <si>
    <t>住宅项目</t>
  </si>
  <si>
    <t>住宅</t>
  </si>
  <si>
    <t>花湖开发区</t>
  </si>
  <si>
    <t>鄂成区2020年3批次</t>
  </si>
  <si>
    <t>巨安项目</t>
  </si>
  <si>
    <t>杜山镇旭东村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</si>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</sst>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[Red]\(0.0000\)"/>
    <numFmt numFmtId="177" formatCode="0.00_ "/>
    <numFmt numFmtId="178" formatCode="0.0000_ "/>
  </numFmts>
  <fonts count="27">
    <font>
      <sz val="11"/>
      <color theme="1"/>
      <name val="宋体"/>
      <charset val="134"/>
      <scheme val="minor"/>
    </font>
    <font>
      <sz val="20"/>
      <name val="Times New Roman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 applyProtection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I6" sqref="I6"/>
    </sheetView>
  </sheetViews>
  <sheetFormatPr defaultColWidth="9" defaultRowHeight="14.4" outlineLevelCol="7"/>
  <cols>
    <col min="1" max="1" width="7.62962962962963" customWidth="1"/>
    <col min="2" max="2" width="29.6296296296296" customWidth="1"/>
    <col min="3" max="4" width="20.6296296296296" customWidth="1"/>
    <col min="5" max="5" width="22.6296296296296" customWidth="1"/>
    <col min="6" max="6" width="20.6296296296296" customWidth="1"/>
    <col min="8" max="8" width="9" hidden="1" customWidth="1"/>
  </cols>
  <sheetData>
    <row r="1" ht="44" customHeight="1" spans="1:6">
      <c r="A1" s="1" t="s">
        <v>0</v>
      </c>
      <c r="B1" s="1"/>
      <c r="C1" s="1"/>
      <c r="D1" s="1"/>
      <c r="E1" s="1"/>
      <c r="F1" s="2"/>
    </row>
    <row r="2" ht="2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H2" s="6" t="s">
        <v>7</v>
      </c>
    </row>
    <row r="3" ht="25" customHeight="1" spans="1:8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7">
        <f>H3*0.0015</f>
        <v>0.9915</v>
      </c>
      <c r="G3" s="10"/>
      <c r="H3" s="11">
        <v>661</v>
      </c>
    </row>
    <row r="4" ht="25" customHeight="1" spans="1:8">
      <c r="A4" s="7">
        <v>2</v>
      </c>
      <c r="B4" s="8" t="s">
        <v>12</v>
      </c>
      <c r="C4" s="9" t="s">
        <v>13</v>
      </c>
      <c r="D4" s="9" t="s">
        <v>14</v>
      </c>
      <c r="E4" s="9" t="s">
        <v>15</v>
      </c>
      <c r="F4" s="7">
        <f t="shared" ref="F4:F14" si="0">H4*0.0015</f>
        <v>48.2085</v>
      </c>
      <c r="G4" s="10"/>
      <c r="H4" s="11">
        <v>32139</v>
      </c>
    </row>
    <row r="5" ht="25" customHeight="1" spans="1:8">
      <c r="A5" s="7">
        <v>3</v>
      </c>
      <c r="B5" s="8" t="s">
        <v>16</v>
      </c>
      <c r="C5" s="9" t="s">
        <v>17</v>
      </c>
      <c r="D5" s="9" t="s">
        <v>18</v>
      </c>
      <c r="E5" s="9" t="s">
        <v>19</v>
      </c>
      <c r="F5" s="7">
        <f t="shared" si="0"/>
        <v>13.0575</v>
      </c>
      <c r="G5" s="10"/>
      <c r="H5" s="11">
        <v>8705</v>
      </c>
    </row>
    <row r="6" ht="25" customHeight="1" spans="1:8">
      <c r="A6" s="7">
        <v>4</v>
      </c>
      <c r="B6" s="8" t="s">
        <v>20</v>
      </c>
      <c r="C6" s="9" t="s">
        <v>21</v>
      </c>
      <c r="D6" s="9" t="s">
        <v>18</v>
      </c>
      <c r="E6" s="9" t="s">
        <v>22</v>
      </c>
      <c r="F6" s="7">
        <f t="shared" si="0"/>
        <v>88.3515</v>
      </c>
      <c r="G6" s="10"/>
      <c r="H6" s="11">
        <v>58901</v>
      </c>
    </row>
    <row r="7" ht="25" customHeight="1" spans="1:8">
      <c r="A7" s="7">
        <v>5</v>
      </c>
      <c r="B7" s="8" t="s">
        <v>23</v>
      </c>
      <c r="C7" s="9" t="s">
        <v>24</v>
      </c>
      <c r="D7" s="9" t="s">
        <v>18</v>
      </c>
      <c r="E7" s="9" t="s">
        <v>25</v>
      </c>
      <c r="F7" s="7">
        <f t="shared" si="0"/>
        <v>99.918</v>
      </c>
      <c r="G7" s="10"/>
      <c r="H7" s="11">
        <v>66612</v>
      </c>
    </row>
    <row r="8" ht="25" customHeight="1" spans="1:8">
      <c r="A8" s="7">
        <v>6</v>
      </c>
      <c r="B8" s="8" t="s">
        <v>26</v>
      </c>
      <c r="C8" s="12" t="s">
        <v>27</v>
      </c>
      <c r="D8" s="9" t="s">
        <v>18</v>
      </c>
      <c r="E8" s="9" t="s">
        <v>28</v>
      </c>
      <c r="F8" s="7">
        <f t="shared" si="0"/>
        <v>40.0245</v>
      </c>
      <c r="G8" s="10"/>
      <c r="H8" s="11">
        <v>26683</v>
      </c>
    </row>
    <row r="9" ht="25" customHeight="1" spans="1:8">
      <c r="A9" s="7">
        <v>7</v>
      </c>
      <c r="B9" s="8" t="s">
        <v>29</v>
      </c>
      <c r="C9" s="12" t="s">
        <v>30</v>
      </c>
      <c r="D9" s="9" t="s">
        <v>18</v>
      </c>
      <c r="E9" s="9" t="s">
        <v>31</v>
      </c>
      <c r="F9" s="7">
        <f t="shared" si="0"/>
        <v>126.8655</v>
      </c>
      <c r="G9" s="10"/>
      <c r="H9" s="11">
        <v>84577</v>
      </c>
    </row>
    <row r="10" ht="25" customHeight="1" spans="1:8">
      <c r="A10" s="7">
        <v>8</v>
      </c>
      <c r="B10" s="8" t="s">
        <v>32</v>
      </c>
      <c r="C10" s="9" t="s">
        <v>33</v>
      </c>
      <c r="D10" s="9" t="s">
        <v>18</v>
      </c>
      <c r="E10" s="9" t="s">
        <v>34</v>
      </c>
      <c r="F10" s="7">
        <f t="shared" si="0"/>
        <v>6.9858</v>
      </c>
      <c r="G10" s="10"/>
      <c r="H10" s="11">
        <v>4657.2</v>
      </c>
    </row>
    <row r="11" ht="25" customHeight="1" spans="1:8">
      <c r="A11" s="7">
        <v>9</v>
      </c>
      <c r="B11" s="8" t="s">
        <v>35</v>
      </c>
      <c r="C11" s="9" t="s">
        <v>33</v>
      </c>
      <c r="D11" s="9" t="s">
        <v>18</v>
      </c>
      <c r="E11" s="9" t="s">
        <v>34</v>
      </c>
      <c r="F11" s="7">
        <f t="shared" si="0"/>
        <v>25.2891</v>
      </c>
      <c r="G11" s="10"/>
      <c r="H11" s="11">
        <v>16859.4</v>
      </c>
    </row>
    <row r="12" ht="25" customHeight="1" spans="1:8">
      <c r="A12" s="7">
        <v>10</v>
      </c>
      <c r="B12" s="8" t="s">
        <v>36</v>
      </c>
      <c r="C12" s="9" t="s">
        <v>37</v>
      </c>
      <c r="D12" s="9" t="s">
        <v>18</v>
      </c>
      <c r="E12" s="9" t="s">
        <v>38</v>
      </c>
      <c r="F12" s="7">
        <f t="shared" si="0"/>
        <v>13.9926</v>
      </c>
      <c r="G12" s="10"/>
      <c r="H12" s="11">
        <v>9328.4</v>
      </c>
    </row>
    <row r="13" ht="25" customHeight="1" spans="1:8">
      <c r="A13" s="7">
        <v>11</v>
      </c>
      <c r="B13" s="8" t="s">
        <v>39</v>
      </c>
      <c r="C13" s="9" t="s">
        <v>40</v>
      </c>
      <c r="D13" s="9" t="s">
        <v>18</v>
      </c>
      <c r="E13" s="9" t="s">
        <v>41</v>
      </c>
      <c r="F13" s="7">
        <f t="shared" si="0"/>
        <v>9.38295</v>
      </c>
      <c r="G13" s="10"/>
      <c r="H13" s="11">
        <v>6255.3</v>
      </c>
    </row>
    <row r="14" ht="25" customHeight="1" spans="1:8">
      <c r="A14" s="7">
        <v>12</v>
      </c>
      <c r="B14" s="8" t="s">
        <v>42</v>
      </c>
      <c r="C14" s="9" t="s">
        <v>43</v>
      </c>
      <c r="D14" s="9" t="s">
        <v>18</v>
      </c>
      <c r="E14" s="9" t="s">
        <v>44</v>
      </c>
      <c r="F14" s="7">
        <f t="shared" si="0"/>
        <v>100.04505</v>
      </c>
      <c r="G14" s="10"/>
      <c r="H14" s="11">
        <v>66696.7</v>
      </c>
    </row>
    <row r="15" ht="25" customHeight="1" spans="1:8">
      <c r="A15" s="7">
        <v>13</v>
      </c>
      <c r="B15" s="8" t="s">
        <v>45</v>
      </c>
      <c r="C15" s="9" t="s">
        <v>46</v>
      </c>
      <c r="D15" s="9" t="s">
        <v>10</v>
      </c>
      <c r="E15" s="9" t="s">
        <v>47</v>
      </c>
      <c r="F15" s="7">
        <v>15.72</v>
      </c>
      <c r="G15" s="10"/>
      <c r="H15" s="13"/>
    </row>
    <row r="16" ht="25" customHeight="1" spans="1:8">
      <c r="A16" s="7">
        <v>14</v>
      </c>
      <c r="B16" s="8" t="s">
        <v>48</v>
      </c>
      <c r="C16" s="9" t="s">
        <v>49</v>
      </c>
      <c r="D16" s="9" t="s">
        <v>10</v>
      </c>
      <c r="E16" s="9" t="s">
        <v>50</v>
      </c>
      <c r="F16" s="7">
        <v>120.6</v>
      </c>
      <c r="G16" s="10"/>
      <c r="H16" s="13"/>
    </row>
    <row r="17" ht="25" customHeight="1" spans="1:8">
      <c r="A17" s="7">
        <v>15</v>
      </c>
      <c r="B17" s="8" t="s">
        <v>51</v>
      </c>
      <c r="C17" s="9" t="s">
        <v>52</v>
      </c>
      <c r="D17" s="9" t="s">
        <v>18</v>
      </c>
      <c r="E17" s="9" t="s">
        <v>53</v>
      </c>
      <c r="F17" s="7">
        <v>150.12</v>
      </c>
      <c r="G17" s="10"/>
      <c r="H17" s="13"/>
    </row>
    <row r="18" ht="25" customHeight="1" spans="1:8">
      <c r="A18" s="7">
        <v>16</v>
      </c>
      <c r="B18" s="8" t="s">
        <v>54</v>
      </c>
      <c r="C18" s="9" t="s">
        <v>55</v>
      </c>
      <c r="D18" s="9" t="s">
        <v>10</v>
      </c>
      <c r="E18" s="9" t="s">
        <v>56</v>
      </c>
      <c r="F18" s="7">
        <v>4.89</v>
      </c>
      <c r="G18" s="10"/>
      <c r="H18" s="13"/>
    </row>
    <row r="19" ht="25" customHeight="1" spans="1:8">
      <c r="A19" s="7">
        <v>17</v>
      </c>
      <c r="B19" s="8" t="s">
        <v>57</v>
      </c>
      <c r="C19" s="9" t="s">
        <v>58</v>
      </c>
      <c r="D19" s="9" t="s">
        <v>59</v>
      </c>
      <c r="E19" s="9" t="s">
        <v>60</v>
      </c>
      <c r="F19" s="7">
        <v>52.17</v>
      </c>
      <c r="G19" s="10"/>
      <c r="H19" s="13"/>
    </row>
    <row r="20" ht="25" customHeight="1" spans="1:8">
      <c r="A20" s="7">
        <v>18</v>
      </c>
      <c r="B20" s="8" t="s">
        <v>61</v>
      </c>
      <c r="C20" s="9" t="s">
        <v>62</v>
      </c>
      <c r="D20" s="9" t="s">
        <v>18</v>
      </c>
      <c r="E20" s="9" t="s">
        <v>63</v>
      </c>
      <c r="F20" s="7">
        <v>41.19</v>
      </c>
      <c r="G20" s="10"/>
      <c r="H20" s="13"/>
    </row>
    <row r="21" ht="25" customHeight="1" spans="1:8">
      <c r="A21" s="7"/>
      <c r="B21" s="14" t="s">
        <v>64</v>
      </c>
      <c r="C21" s="9"/>
      <c r="D21" s="9"/>
      <c r="E21" s="9"/>
      <c r="F21" s="7">
        <f>SUM(F3:F20)</f>
        <v>957.8025</v>
      </c>
      <c r="G21" s="10"/>
      <c r="H21" s="1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</dc:creator>
  <cp:lastModifiedBy>Administrator</cp:lastModifiedBy>
  <dcterms:created xsi:type="dcterms:W3CDTF">2022-05-25T03:30:00Z</dcterms:created>
  <dcterms:modified xsi:type="dcterms:W3CDTF">2022-07-05T03:14:32Z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D964510DF8A545B68A3755F609EEA387</vt:lpwstr>
  </property>
  <property fmtid="{D5CDD505-2E9C-101B-9397-08002B2CF9AE}" pid="3" name="KSOProductBuildVer">
    <vt:lpwstr>2052-11.8.2.8506</vt:lpwstr>
  </property>
</Properties>
</file>