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购机者信息表" sheetId="1" r:id="rId1"/>
    <sheet name="情况汇总表" sheetId="2" r:id="rId2"/>
    <sheet name="报废补贴信息表" sheetId="3" r:id="rId3"/>
  </sheets>
  <calcPr calcId="144525"/>
</workbook>
</file>

<file path=xl/sharedStrings.xml><?xml version="1.0" encoding="utf-8"?>
<sst xmlns="http://schemas.openxmlformats.org/spreadsheetml/2006/main" count="346" uniqueCount="177">
  <si>
    <t>2023年度鄂城区享受农机购置补贴的购机者信息表</t>
  </si>
  <si>
    <t>序号</t>
  </si>
  <si>
    <t>购机者</t>
  </si>
  <si>
    <t>补贴机具</t>
  </si>
  <si>
    <t>补贴资金</t>
  </si>
  <si>
    <t>备注</t>
  </si>
  <si>
    <t>所在乡镇</t>
  </si>
  <si>
    <t>所在村组</t>
  </si>
  <si>
    <t>购机者
姓名</t>
  </si>
  <si>
    <t>机具品目</t>
  </si>
  <si>
    <t>生产厂家</t>
  </si>
  <si>
    <t>分档名称</t>
  </si>
  <si>
    <t xml:space="preserve"> 购买机型</t>
  </si>
  <si>
    <t xml:space="preserve">  经销商</t>
  </si>
  <si>
    <t>购买数量
（台）</t>
  </si>
  <si>
    <t xml:space="preserve"> 销售
 价格（元）</t>
  </si>
  <si>
    <t>单台补贴额
（元）</t>
  </si>
  <si>
    <t>总补贴额
（元）</t>
  </si>
  <si>
    <t>燕矶镇</t>
  </si>
  <si>
    <t>湖北省鄂州市鄂城区燕矶镇杜湾村</t>
  </si>
  <si>
    <t>张小洪</t>
  </si>
  <si>
    <t>侧深施肥装置</t>
  </si>
  <si>
    <t xml:space="preserve">湖北永祥农机装备有限公司 </t>
  </si>
  <si>
    <t>6行及以上气吹式水稻侧深施肥装置</t>
  </si>
  <si>
    <t xml:space="preserve">2FH-3.6A(F12) </t>
  </si>
  <si>
    <t>杜山镇</t>
  </si>
  <si>
    <t>湖北省鄂州市鄂城区杜山镇东港村</t>
  </si>
  <si>
    <t>胡杏港</t>
  </si>
  <si>
    <t>微型耕耘机</t>
  </si>
  <si>
    <t xml:space="preserve">武汉科莱德农业机械有限公司 </t>
  </si>
  <si>
    <t>4kW及以上微耕机</t>
  </si>
  <si>
    <t xml:space="preserve">1WGQ4.0-100 </t>
  </si>
  <si>
    <t xml:space="preserve">鄂州市新农农机有限公司 </t>
  </si>
  <si>
    <t>长港镇</t>
  </si>
  <si>
    <t>湖北省鄂州市鄂城区长港镇高沟村</t>
  </si>
  <si>
    <t>刘修军</t>
  </si>
  <si>
    <t xml:space="preserve">湖北乐意农机有限公司 </t>
  </si>
  <si>
    <t xml:space="preserve">1WG4.0-95FQ-ZC </t>
  </si>
  <si>
    <t xml:space="preserve">重庆力宁机械制造有限公司 </t>
  </si>
  <si>
    <t>碧石镇</t>
  </si>
  <si>
    <t>湖北省鄂州市鄂城区碧石镇李家边村</t>
  </si>
  <si>
    <t>刘会才</t>
  </si>
  <si>
    <t>旋耕机</t>
  </si>
  <si>
    <t xml:space="preserve">黄冈市华川农机有限公司 </t>
  </si>
  <si>
    <r>
      <rPr>
        <sz val="10"/>
        <rFont val="宋体"/>
        <charset val="0"/>
      </rPr>
      <t>单轴</t>
    </r>
    <r>
      <rPr>
        <sz val="10"/>
        <rFont val="Arial"/>
        <charset val="0"/>
      </rPr>
      <t>2-2.5m</t>
    </r>
    <r>
      <rPr>
        <sz val="10"/>
        <rFont val="宋体"/>
        <charset val="0"/>
      </rPr>
      <t>旋耕机</t>
    </r>
    <r>
      <rPr>
        <sz val="10"/>
        <rFont val="Arial"/>
        <charset val="0"/>
      </rPr>
      <t xml:space="preserve"> </t>
    </r>
  </si>
  <si>
    <t xml:space="preserve">1GQNP-200  </t>
  </si>
  <si>
    <t xml:space="preserve">河南巨隆科技有限公司(原:河南沃正实业有限公司)  </t>
  </si>
  <si>
    <t>湖北省鄂州市鄂城区长港镇峒山村</t>
  </si>
  <si>
    <t>陈兵</t>
  </si>
  <si>
    <t xml:space="preserve">湖北乡投农机有限公司(湖北长投国机农业装备有限公司) </t>
  </si>
  <si>
    <t>单轴2-2.5m旋耕机</t>
  </si>
  <si>
    <t xml:space="preserve"> 1GKN-200Z  </t>
  </si>
  <si>
    <t xml:space="preserve">中国一拖集团有限公司  </t>
  </si>
  <si>
    <t>轮式拖拉机</t>
  </si>
  <si>
    <t>90-100马力四轮驱动拖拉机</t>
  </si>
  <si>
    <t xml:space="preserve">MF904(G4)  </t>
  </si>
  <si>
    <t xml:space="preserve">第一拖拉机股份有限公司 </t>
  </si>
  <si>
    <t>鄂州市鄂城区长港镇滨港大道</t>
  </si>
  <si>
    <t>鄂州市楚丰农机植保农民专业合作社</t>
  </si>
  <si>
    <t>植保无人驾驶航空器</t>
  </si>
  <si>
    <t xml:space="preserve">深圳市大疆创新科技有限公司 </t>
  </si>
  <si>
    <t xml:space="preserve">30L及以上多旋翼植保无人驾驶航空器 </t>
  </si>
  <si>
    <t xml:space="preserve">3WWDZ-40A </t>
  </si>
  <si>
    <t xml:space="preserve">湖北吴都银河农资有限公司 </t>
  </si>
  <si>
    <r>
      <rPr>
        <sz val="10"/>
        <color theme="1"/>
        <rFont val="Arial"/>
        <charset val="0"/>
      </rPr>
      <t>30L</t>
    </r>
    <r>
      <rPr>
        <sz val="10"/>
        <color theme="1"/>
        <rFont val="宋体"/>
        <charset val="0"/>
      </rPr>
      <t>及以上多旋翼植保无人驾驶航空器</t>
    </r>
  </si>
  <si>
    <t xml:space="preserve">3WWDZ-30A </t>
  </si>
  <si>
    <t xml:space="preserve">20-30L多旋翼植保无人驾驶航空器 </t>
  </si>
  <si>
    <t xml:space="preserve">3WWDZ-20A </t>
  </si>
  <si>
    <t>湖北吴都银河农资有限公司</t>
  </si>
  <si>
    <t>杨叶镇</t>
  </si>
  <si>
    <t>湖北省鄂州市鄂城区杨叶镇白沙村</t>
  </si>
  <si>
    <t>李卫兵</t>
  </si>
  <si>
    <t>湖北豪丰农业装备有限公司</t>
  </si>
  <si>
    <t xml:space="preserve">
单轴2-2.5m旋耕机  </t>
  </si>
  <si>
    <t>1GKN-230A</t>
  </si>
  <si>
    <t>鄂州市九天机电有限公司</t>
  </si>
  <si>
    <t>沙窝乡</t>
  </si>
  <si>
    <t>湖北省鄂州市鄂城区沙窝乡新湾村</t>
  </si>
  <si>
    <t>李双和</t>
  </si>
  <si>
    <t>盐城平波机械制造有限公司</t>
  </si>
  <si>
    <t>湖北省鄂州市鄂城区碧石镇樟树岭村</t>
  </si>
  <si>
    <t>陈前群</t>
  </si>
  <si>
    <t>谷物联合收割机</t>
  </si>
  <si>
    <t>江苏沃得农业机械股份有限公司</t>
  </si>
  <si>
    <t xml:space="preserve">4kg/s及以上自走履带式谷物联合收割机(全喂入) </t>
  </si>
  <si>
    <t>4LZ-6.0ME</t>
  </si>
  <si>
    <t>湖北省鄂州市鄂城区长港镇味精厂</t>
  </si>
  <si>
    <t>朱重峰</t>
  </si>
  <si>
    <t>谷物（粮食）干燥机</t>
  </si>
  <si>
    <t>河南康隆机械有限公司</t>
  </si>
  <si>
    <t>处理量100t/d及以上连续式谷物烘干机</t>
  </si>
  <si>
    <t>5HL-120</t>
  </si>
  <si>
    <t>樊口街办</t>
  </si>
  <si>
    <t>湖北省鄂州市鄂城区樊口街办钮墩村</t>
  </si>
  <si>
    <r>
      <rPr>
        <sz val="10.5"/>
        <rFont val="Arial"/>
        <charset val="0"/>
      </rPr>
      <t>邵海军</t>
    </r>
  </si>
  <si>
    <t>秸秆粉碎还田机</t>
  </si>
  <si>
    <t>河南巨隆科技有限公司(原:河南沃正实业有限公司)</t>
  </si>
  <si>
    <t>2-2.5m秸秆粉碎还田机</t>
  </si>
  <si>
    <t>1JH-200A</t>
  </si>
  <si>
    <t>湖北省鄂州市鄂城区长港镇集体户长港农场</t>
  </si>
  <si>
    <t>何劲松</t>
  </si>
  <si>
    <t>河南汉诺威实业有限公司</t>
  </si>
  <si>
    <t>1GKN-230</t>
  </si>
  <si>
    <t>湖北同辉农机有限公司</t>
  </si>
  <si>
    <t>湖北省鄂州市鄂城区樊口街办周铺村</t>
  </si>
  <si>
    <t>邵义海</t>
  </si>
  <si>
    <r>
      <rPr>
        <sz val="10"/>
        <color theme="1"/>
        <rFont val="宋体"/>
        <charset val="0"/>
      </rPr>
      <t>单轴</t>
    </r>
    <r>
      <rPr>
        <sz val="10"/>
        <color theme="1"/>
        <rFont val="Arial"/>
        <charset val="0"/>
      </rPr>
      <t>2.5m</t>
    </r>
    <r>
      <rPr>
        <sz val="10"/>
        <color theme="1"/>
        <rFont val="宋体"/>
        <charset val="0"/>
      </rPr>
      <t>及以上旋耕机</t>
    </r>
    <r>
      <rPr>
        <sz val="10"/>
        <color theme="1"/>
        <rFont val="Arial"/>
        <charset val="0"/>
      </rPr>
      <t xml:space="preserve"> </t>
    </r>
  </si>
  <si>
    <t>10650</t>
  </si>
  <si>
    <t>2100</t>
  </si>
  <si>
    <t>湖北省鄂州市鄂城区西山街办周铺村</t>
  </si>
  <si>
    <t>邵国顺</t>
  </si>
  <si>
    <t>约翰迪尔(天津)有限公司</t>
  </si>
  <si>
    <t>140-160马力四轮驱动动力换挡拖拉机</t>
  </si>
  <si>
    <t>现:6E-1504-PL(G4)(原:6E-1504-PL)</t>
  </si>
  <si>
    <t>湖北乡投富路农业装备有限公司(原湖北长投中联农业装备有限公司)</t>
  </si>
  <si>
    <t>湖北省鄂州市鄂城区沙窝乡牌楼村</t>
  </si>
  <si>
    <t>何远秋</t>
  </si>
  <si>
    <t>1GKNP-230</t>
  </si>
  <si>
    <t>湖北省鄂州市鄂城区长港镇夏沟村</t>
  </si>
  <si>
    <t>陈辉</t>
  </si>
  <si>
    <t>1GQN-230S</t>
  </si>
  <si>
    <t>大冶隆和机电设备有限公司</t>
  </si>
  <si>
    <t>第一拖拉机股份有限公司</t>
  </si>
  <si>
    <t>120-140马力四轮驱动拖拉机</t>
  </si>
  <si>
    <t>现:LY1204(G4)(原:LY1204)</t>
  </si>
  <si>
    <t>湖北省鄂州市鄂城区杨叶镇团山村</t>
  </si>
  <si>
    <t>邵火元</t>
  </si>
  <si>
    <t>湖北省鄂州市鄂城区碧石镇李家边村刘兴十167号</t>
  </si>
  <si>
    <t>湖北省鄂州市鄂城区碧石镇虹桥村</t>
  </si>
  <si>
    <t>湖北中新开维现在牧业有限公司</t>
  </si>
  <si>
    <t>喂（送）料机</t>
  </si>
  <si>
    <t>卫辉市卫新机械有限公司</t>
  </si>
  <si>
    <t>200m及以上塞盘式喂(送)料机</t>
  </si>
  <si>
    <t>9WS-60-250</t>
  </si>
  <si>
    <t>湖北省鄂州市鄂城区樊口街办钮墩村钮家墩103号</t>
  </si>
  <si>
    <t>熊灯明</t>
  </si>
  <si>
    <r>
      <rPr>
        <sz val="10"/>
        <rFont val="Arial"/>
        <charset val="0"/>
      </rPr>
      <t>2-2.5m</t>
    </r>
    <r>
      <rPr>
        <sz val="10"/>
        <rFont val="宋体"/>
        <charset val="0"/>
      </rPr>
      <t>秸秆粉碎还田机</t>
    </r>
  </si>
  <si>
    <t>古楼街办</t>
  </si>
  <si>
    <t>鄂州市鄂城区古楼街道胜利巷国龙花园5号楼独单元1层东户</t>
  </si>
  <si>
    <t>鄂州市羽翔天下植保服务专业合作社</t>
  </si>
  <si>
    <t>广州极飞科技股份有限公司(原公司名称:广州极飞科技有限公司)</t>
  </si>
  <si>
    <t>20-30L多旋翼植保无人驾驶航空器</t>
  </si>
  <si>
    <t>3WWDZ-20C</t>
  </si>
  <si>
    <t>湖北芸籽扬农业科技有限公司</t>
  </si>
  <si>
    <t>泽林镇</t>
  </si>
  <si>
    <t>鄂州市鄂城区泽林镇万亩湖总场</t>
  </si>
  <si>
    <t>鄂州市泽林镇万亩湖万兴种养殖专业合作社</t>
  </si>
  <si>
    <t>深圳市大疆创新科技有限公司</t>
  </si>
  <si>
    <t>3WWDZ-20B</t>
  </si>
  <si>
    <t>武汉辛农易丰农机服务专业合作社</t>
  </si>
  <si>
    <t>合计</t>
  </si>
  <si>
    <t>2019年鄂城区农机购置补贴情况汇总表</t>
  </si>
  <si>
    <t>单位</t>
  </si>
  <si>
    <t>补贴额(元）</t>
  </si>
  <si>
    <t>2019年鄂城区报废补贴信息一览表</t>
  </si>
  <si>
    <t>区农业局签字（盖章）：</t>
  </si>
  <si>
    <t>区财政局农财股签字（盖章）：</t>
  </si>
  <si>
    <t>购机者姓名</t>
  </si>
  <si>
    <t>身份证号</t>
  </si>
  <si>
    <t>乡镇</t>
  </si>
  <si>
    <t>村组</t>
  </si>
  <si>
    <t>联系方式</t>
  </si>
  <si>
    <t>开户银行</t>
  </si>
  <si>
    <t>银行账号</t>
  </si>
  <si>
    <t>数量</t>
  </si>
  <si>
    <t>生产企业</t>
  </si>
  <si>
    <t>机具型号</t>
  </si>
  <si>
    <t>经销商</t>
  </si>
  <si>
    <t>销售价格</t>
  </si>
  <si>
    <t>购机补贴额</t>
  </si>
  <si>
    <t>报废补贴额</t>
  </si>
  <si>
    <t>李新阶</t>
  </si>
  <si>
    <t>420700196311088112</t>
  </si>
  <si>
    <t>陈红明</t>
  </si>
  <si>
    <t>420700196606248099</t>
  </si>
  <si>
    <t>张卫东</t>
  </si>
  <si>
    <t>420704197012210050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</si>
</sst>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16"/>
      <color theme="1"/>
      <name val="宋体"/>
      <charset val="134"/>
    </font>
    <font>
      <sz val="14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Arial"/>
      <charset val="134"/>
    </font>
    <font>
      <sz val="12"/>
      <color theme="1"/>
      <name val="Arial"/>
      <charset val="134"/>
    </font>
    <font>
      <b/>
      <sz val="12"/>
      <name val="宋体"/>
      <charset val="134"/>
    </font>
    <font>
      <b/>
      <sz val="12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color rgb="FF395A7B"/>
      <name val="微软雅黑"/>
      <charset val="134"/>
    </font>
    <font>
      <sz val="12"/>
      <color theme="1"/>
      <name val="宋体"/>
      <charset val="134"/>
      <scheme val="major"/>
    </font>
    <font>
      <sz val="12"/>
      <color rgb="FFFF0000"/>
      <name val="宋体"/>
      <charset val="134"/>
      <scheme val="minor"/>
    </font>
    <font>
      <sz val="20"/>
      <name val="黑体"/>
      <charset val="134"/>
    </font>
    <font>
      <b/>
      <sz val="18"/>
      <name val="宋体"/>
      <charset val="134"/>
    </font>
    <font>
      <sz val="16"/>
      <color rgb="FFFF0000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name val="黑体"/>
      <charset val="134"/>
    </font>
    <font>
      <sz val="12"/>
      <name val="黑体"/>
      <charset val="134"/>
    </font>
    <font>
      <sz val="11"/>
      <name val="宋体"/>
      <charset val="0"/>
    </font>
    <font>
      <sz val="10"/>
      <name val="Arial"/>
      <charset val="0"/>
    </font>
    <font>
      <sz val="10"/>
      <name val="宋体"/>
      <charset val="0"/>
    </font>
    <font>
      <sz val="10"/>
      <name val="宋体"/>
      <charset val="134"/>
    </font>
    <font>
      <sz val="10"/>
      <color theme="1"/>
      <name val="Arial"/>
      <charset val="0"/>
    </font>
    <font>
      <sz val="10"/>
      <color theme="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.5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0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1" fillId="12" borderId="11" applyNumberFormat="0" applyAlignment="0" applyProtection="0">
      <alignment vertical="center"/>
    </xf>
    <xf numFmtId="0" fontId="42" fillId="12" borderId="7" applyNumberFormat="0" applyAlignment="0" applyProtection="0">
      <alignment vertical="center"/>
    </xf>
    <xf numFmtId="0" fontId="43" fillId="13" borderId="12" applyNumberFormat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44" fillId="0" borderId="13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49" fontId="24" fillId="0" borderId="4" xfId="0" applyNumberFormat="1" applyFont="1" applyFill="1" applyBorder="1" applyAlignment="1">
      <alignment horizontal="center" vertical="center" wrapText="1"/>
    </xf>
    <xf numFmtId="49" fontId="25" fillId="0" borderId="4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center" vertical="center" wrapText="1"/>
    </xf>
    <xf numFmtId="49" fontId="27" fillId="0" borderId="1" xfId="0" applyNumberFormat="1" applyFont="1" applyFill="1" applyBorder="1" applyAlignment="1">
      <alignment horizontal="center" vertical="center" wrapText="1"/>
    </xf>
    <xf numFmtId="49" fontId="26" fillId="0" borderId="4" xfId="0" applyNumberFormat="1" applyFont="1" applyFill="1" applyBorder="1" applyAlignment="1">
      <alignment horizontal="center" vertical="center" wrapText="1"/>
    </xf>
    <xf numFmtId="49" fontId="28" fillId="0" borderId="1" xfId="0" applyNumberFormat="1" applyFont="1" applyFill="1" applyBorder="1" applyAlignment="1">
      <alignment horizontal="center" vertical="center" wrapText="1"/>
    </xf>
    <xf numFmtId="49" fontId="24" fillId="0" borderId="4" xfId="0" applyNumberFormat="1" applyFont="1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0" fontId="24" fillId="0" borderId="4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 quotePrefix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9"/>
  <sheetViews>
    <sheetView tabSelected="1" topLeftCell="A34" workbookViewId="0">
      <selection activeCell="G42" sqref="G42"/>
    </sheetView>
  </sheetViews>
  <sheetFormatPr defaultColWidth="9" defaultRowHeight="13.5"/>
  <cols>
    <col min="1" max="1" width="4.75" style="30" customWidth="1"/>
    <col min="2" max="2" width="8.875" style="30" customWidth="1"/>
    <col min="3" max="3" width="14.25" style="30" customWidth="1"/>
    <col min="4" max="4" width="9.375" style="30" customWidth="1"/>
    <col min="5" max="5" width="9.25" style="30" customWidth="1"/>
    <col min="6" max="6" width="13.625" style="30" customWidth="1"/>
    <col min="7" max="7" width="13.875" style="30" customWidth="1"/>
    <col min="8" max="8" width="11.5" style="30" customWidth="1"/>
    <col min="9" max="9" width="13" style="30" customWidth="1"/>
    <col min="10" max="10" width="6.25" style="30" customWidth="1"/>
    <col min="11" max="11" width="7" style="30" customWidth="1"/>
    <col min="12" max="12" width="8.375" style="30" customWidth="1"/>
    <col min="13" max="13" width="9" style="30" customWidth="1"/>
    <col min="14" max="14" width="7.375" style="30" customWidth="1"/>
    <col min="15" max="16384" width="9" style="30"/>
  </cols>
  <sheetData>
    <row r="1" ht="44" customHeight="1" spans="1:13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ht="27" customHeight="1" spans="1:14">
      <c r="A2" s="32" t="s">
        <v>1</v>
      </c>
      <c r="B2" s="32" t="s">
        <v>2</v>
      </c>
      <c r="C2" s="32"/>
      <c r="D2" s="32"/>
      <c r="E2" s="32" t="s">
        <v>3</v>
      </c>
      <c r="F2" s="32"/>
      <c r="G2" s="32"/>
      <c r="H2" s="32"/>
      <c r="I2" s="32"/>
      <c r="J2" s="32"/>
      <c r="K2" s="32"/>
      <c r="L2" s="32" t="s">
        <v>4</v>
      </c>
      <c r="M2" s="32"/>
      <c r="N2" s="46" t="s">
        <v>5</v>
      </c>
    </row>
    <row r="3" ht="57" spans="1:14">
      <c r="A3" s="32"/>
      <c r="B3" s="32" t="s">
        <v>6</v>
      </c>
      <c r="C3" s="32" t="s">
        <v>7</v>
      </c>
      <c r="D3" s="32" t="s">
        <v>8</v>
      </c>
      <c r="E3" s="32" t="s">
        <v>9</v>
      </c>
      <c r="F3" s="32" t="s">
        <v>10</v>
      </c>
      <c r="G3" s="32" t="s">
        <v>11</v>
      </c>
      <c r="H3" s="32" t="s">
        <v>12</v>
      </c>
      <c r="I3" s="32" t="s">
        <v>13</v>
      </c>
      <c r="J3" s="32" t="s">
        <v>14</v>
      </c>
      <c r="K3" s="32" t="s">
        <v>15</v>
      </c>
      <c r="L3" s="32" t="s">
        <v>16</v>
      </c>
      <c r="M3" s="32" t="s">
        <v>17</v>
      </c>
      <c r="N3" s="47"/>
    </row>
    <row r="4" s="29" customFormat="1" ht="24.75" spans="1:14">
      <c r="A4" s="33">
        <v>1</v>
      </c>
      <c r="B4" s="34" t="s">
        <v>18</v>
      </c>
      <c r="C4" s="35" t="s">
        <v>19</v>
      </c>
      <c r="D4" s="36" t="s">
        <v>20</v>
      </c>
      <c r="E4" s="34" t="s">
        <v>21</v>
      </c>
      <c r="F4" s="37" t="s">
        <v>22</v>
      </c>
      <c r="G4" s="34" t="s">
        <v>23</v>
      </c>
      <c r="H4" s="38" t="s">
        <v>24</v>
      </c>
      <c r="I4" s="37" t="s">
        <v>22</v>
      </c>
      <c r="J4" s="38">
        <v>1</v>
      </c>
      <c r="K4" s="34">
        <v>28000</v>
      </c>
      <c r="L4" s="34">
        <v>5100</v>
      </c>
      <c r="M4" s="34">
        <v>5100</v>
      </c>
      <c r="N4" s="38"/>
    </row>
    <row r="5" s="29" customFormat="1" ht="24" spans="1:14">
      <c r="A5" s="33">
        <v>2</v>
      </c>
      <c r="B5" s="34" t="s">
        <v>25</v>
      </c>
      <c r="C5" s="35" t="s">
        <v>26</v>
      </c>
      <c r="D5" s="34" t="s">
        <v>27</v>
      </c>
      <c r="E5" s="34" t="s">
        <v>28</v>
      </c>
      <c r="F5" s="37" t="s">
        <v>29</v>
      </c>
      <c r="G5" s="34" t="s">
        <v>30</v>
      </c>
      <c r="H5" s="38" t="s">
        <v>31</v>
      </c>
      <c r="I5" s="37" t="s">
        <v>32</v>
      </c>
      <c r="J5" s="38">
        <v>1</v>
      </c>
      <c r="K5" s="34">
        <v>2400</v>
      </c>
      <c r="L5" s="34">
        <v>780</v>
      </c>
      <c r="M5" s="34">
        <v>780</v>
      </c>
      <c r="N5" s="38"/>
    </row>
    <row r="6" s="29" customFormat="1" ht="25.5" spans="1:14">
      <c r="A6" s="33">
        <v>3</v>
      </c>
      <c r="B6" s="34" t="s">
        <v>33</v>
      </c>
      <c r="C6" s="35" t="s">
        <v>34</v>
      </c>
      <c r="D6" s="34" t="s">
        <v>35</v>
      </c>
      <c r="E6" s="34" t="s">
        <v>28</v>
      </c>
      <c r="F6" s="37" t="s">
        <v>36</v>
      </c>
      <c r="G6" s="34" t="s">
        <v>30</v>
      </c>
      <c r="H6" s="38" t="s">
        <v>37</v>
      </c>
      <c r="I6" s="37" t="s">
        <v>38</v>
      </c>
      <c r="J6" s="38">
        <v>1</v>
      </c>
      <c r="K6" s="34">
        <v>2250</v>
      </c>
      <c r="L6" s="34">
        <v>780</v>
      </c>
      <c r="M6" s="34">
        <v>780</v>
      </c>
      <c r="N6" s="38"/>
    </row>
    <row r="7" s="29" customFormat="1" ht="48" spans="1:14">
      <c r="A7" s="33">
        <v>4</v>
      </c>
      <c r="B7" s="33" t="s">
        <v>39</v>
      </c>
      <c r="C7" s="35" t="s">
        <v>40</v>
      </c>
      <c r="D7" s="34" t="s">
        <v>41</v>
      </c>
      <c r="E7" s="34" t="s">
        <v>42</v>
      </c>
      <c r="F7" s="37" t="s">
        <v>43</v>
      </c>
      <c r="G7" s="39" t="s">
        <v>44</v>
      </c>
      <c r="H7" s="38" t="s">
        <v>45</v>
      </c>
      <c r="I7" s="37" t="s">
        <v>46</v>
      </c>
      <c r="J7" s="38">
        <v>1</v>
      </c>
      <c r="K7" s="34">
        <v>7900</v>
      </c>
      <c r="L7" s="34">
        <v>1700</v>
      </c>
      <c r="M7" s="34">
        <v>1700</v>
      </c>
      <c r="N7" s="38"/>
    </row>
    <row r="8" s="29" customFormat="1" ht="48" spans="1:14">
      <c r="A8" s="33">
        <v>5</v>
      </c>
      <c r="B8" s="34" t="s">
        <v>33</v>
      </c>
      <c r="C8" s="35" t="s">
        <v>47</v>
      </c>
      <c r="D8" s="34" t="s">
        <v>48</v>
      </c>
      <c r="E8" s="34" t="s">
        <v>42</v>
      </c>
      <c r="F8" s="37" t="s">
        <v>49</v>
      </c>
      <c r="G8" s="34" t="s">
        <v>50</v>
      </c>
      <c r="H8" s="38" t="s">
        <v>51</v>
      </c>
      <c r="I8" s="37" t="s">
        <v>52</v>
      </c>
      <c r="J8" s="38">
        <v>1</v>
      </c>
      <c r="K8" s="34">
        <v>7600</v>
      </c>
      <c r="L8" s="34">
        <v>1700</v>
      </c>
      <c r="M8" s="34">
        <v>1700</v>
      </c>
      <c r="N8" s="38"/>
    </row>
    <row r="9" s="29" customFormat="1" ht="48" spans="1:14">
      <c r="A9" s="33">
        <v>6</v>
      </c>
      <c r="B9" s="34" t="s">
        <v>33</v>
      </c>
      <c r="C9" s="35" t="s">
        <v>47</v>
      </c>
      <c r="D9" s="34" t="s">
        <v>48</v>
      </c>
      <c r="E9" s="35" t="s">
        <v>53</v>
      </c>
      <c r="F9" s="37" t="s">
        <v>49</v>
      </c>
      <c r="G9" s="35" t="s">
        <v>54</v>
      </c>
      <c r="H9" s="38" t="s">
        <v>55</v>
      </c>
      <c r="I9" s="37" t="s">
        <v>56</v>
      </c>
      <c r="J9" s="38">
        <v>1</v>
      </c>
      <c r="K9" s="48">
        <v>100000</v>
      </c>
      <c r="L9" s="34">
        <v>17700</v>
      </c>
      <c r="M9" s="34">
        <v>17700</v>
      </c>
      <c r="N9" s="38"/>
    </row>
    <row r="10" s="29" customFormat="1" ht="48" spans="1:14">
      <c r="A10" s="33">
        <v>7</v>
      </c>
      <c r="B10" s="34" t="s">
        <v>33</v>
      </c>
      <c r="C10" s="35" t="s">
        <v>57</v>
      </c>
      <c r="D10" s="34" t="s">
        <v>58</v>
      </c>
      <c r="E10" s="34" t="s">
        <v>59</v>
      </c>
      <c r="F10" s="37" t="s">
        <v>60</v>
      </c>
      <c r="G10" s="39" t="s">
        <v>61</v>
      </c>
      <c r="H10" s="38" t="s">
        <v>62</v>
      </c>
      <c r="I10" s="37" t="s">
        <v>63</v>
      </c>
      <c r="J10" s="38">
        <v>1</v>
      </c>
      <c r="K10" s="34">
        <v>63500</v>
      </c>
      <c r="L10" s="49">
        <v>12000</v>
      </c>
      <c r="M10" s="49">
        <v>12000</v>
      </c>
      <c r="N10" s="38"/>
    </row>
    <row r="11" s="29" customFormat="1" ht="48" spans="1:14">
      <c r="A11" s="33">
        <v>8</v>
      </c>
      <c r="B11" s="34" t="s">
        <v>33</v>
      </c>
      <c r="C11" s="35" t="s">
        <v>57</v>
      </c>
      <c r="D11" s="34" t="s">
        <v>58</v>
      </c>
      <c r="E11" s="34" t="s">
        <v>59</v>
      </c>
      <c r="F11" s="37" t="s">
        <v>60</v>
      </c>
      <c r="G11" s="40" t="s">
        <v>64</v>
      </c>
      <c r="H11" s="38" t="s">
        <v>65</v>
      </c>
      <c r="I11" s="37" t="s">
        <v>63</v>
      </c>
      <c r="J11" s="38">
        <v>1</v>
      </c>
      <c r="K11" s="34">
        <v>55000</v>
      </c>
      <c r="L11" s="49">
        <v>12000</v>
      </c>
      <c r="M11" s="49">
        <v>12000</v>
      </c>
      <c r="N11" s="38"/>
    </row>
    <row r="12" s="29" customFormat="1" ht="48" spans="1:14">
      <c r="A12" s="33">
        <v>9</v>
      </c>
      <c r="B12" s="34" t="s">
        <v>33</v>
      </c>
      <c r="C12" s="35" t="s">
        <v>57</v>
      </c>
      <c r="D12" s="34" t="s">
        <v>58</v>
      </c>
      <c r="E12" s="34" t="s">
        <v>59</v>
      </c>
      <c r="F12" s="37" t="s">
        <v>60</v>
      </c>
      <c r="G12" s="40" t="s">
        <v>66</v>
      </c>
      <c r="H12" s="38" t="s">
        <v>67</v>
      </c>
      <c r="I12" s="37" t="s">
        <v>68</v>
      </c>
      <c r="J12" s="38">
        <v>1</v>
      </c>
      <c r="K12" s="34">
        <v>42000</v>
      </c>
      <c r="L12" s="49">
        <v>9000</v>
      </c>
      <c r="M12" s="49">
        <v>9000</v>
      </c>
      <c r="N12" s="38"/>
    </row>
    <row r="13" s="29" customFormat="1" ht="25.5" spans="1:14">
      <c r="A13" s="33">
        <v>10</v>
      </c>
      <c r="B13" s="34" t="s">
        <v>69</v>
      </c>
      <c r="C13" s="35" t="s">
        <v>70</v>
      </c>
      <c r="D13" s="34" t="s">
        <v>71</v>
      </c>
      <c r="E13" s="34" t="s">
        <v>42</v>
      </c>
      <c r="F13" s="37" t="s">
        <v>72</v>
      </c>
      <c r="G13" s="34" t="s">
        <v>73</v>
      </c>
      <c r="H13" s="38" t="s">
        <v>74</v>
      </c>
      <c r="I13" s="37" t="s">
        <v>75</v>
      </c>
      <c r="J13" s="38">
        <v>1</v>
      </c>
      <c r="K13" s="34">
        <v>7600</v>
      </c>
      <c r="L13" s="34">
        <v>1700</v>
      </c>
      <c r="M13" s="34">
        <v>1700</v>
      </c>
      <c r="N13" s="38"/>
    </row>
    <row r="14" s="29" customFormat="1" ht="25.5" spans="1:14">
      <c r="A14" s="33">
        <v>11</v>
      </c>
      <c r="B14" s="34" t="s">
        <v>76</v>
      </c>
      <c r="C14" s="35" t="s">
        <v>77</v>
      </c>
      <c r="D14" s="34" t="s">
        <v>78</v>
      </c>
      <c r="E14" s="34" t="s">
        <v>42</v>
      </c>
      <c r="F14" s="37" t="s">
        <v>79</v>
      </c>
      <c r="G14" s="40" t="s">
        <v>73</v>
      </c>
      <c r="H14" s="38" t="s">
        <v>74</v>
      </c>
      <c r="I14" s="37" t="s">
        <v>75</v>
      </c>
      <c r="J14" s="38">
        <v>1</v>
      </c>
      <c r="K14" s="34">
        <v>8500</v>
      </c>
      <c r="L14" s="49">
        <v>1700</v>
      </c>
      <c r="M14" s="49">
        <v>1700</v>
      </c>
      <c r="N14" s="38"/>
    </row>
    <row r="15" s="29" customFormat="1" ht="37.5" spans="1:14">
      <c r="A15" s="33">
        <v>12</v>
      </c>
      <c r="B15" s="34" t="s">
        <v>39</v>
      </c>
      <c r="C15" s="35" t="s">
        <v>80</v>
      </c>
      <c r="D15" s="34" t="s">
        <v>81</v>
      </c>
      <c r="E15" s="34" t="s">
        <v>82</v>
      </c>
      <c r="F15" s="37" t="s">
        <v>83</v>
      </c>
      <c r="G15" s="40" t="s">
        <v>84</v>
      </c>
      <c r="H15" s="38" t="s">
        <v>85</v>
      </c>
      <c r="I15" s="37" t="s">
        <v>75</v>
      </c>
      <c r="J15" s="38">
        <v>1</v>
      </c>
      <c r="K15" s="34">
        <v>143600</v>
      </c>
      <c r="L15" s="49">
        <v>29000</v>
      </c>
      <c r="M15" s="49">
        <v>29000</v>
      </c>
      <c r="N15" s="38"/>
    </row>
    <row r="16" s="29" customFormat="1" ht="24" spans="1:14">
      <c r="A16" s="33">
        <v>13</v>
      </c>
      <c r="B16" s="34" t="s">
        <v>39</v>
      </c>
      <c r="C16" s="35" t="s">
        <v>80</v>
      </c>
      <c r="D16" s="34" t="s">
        <v>81</v>
      </c>
      <c r="E16" s="34" t="s">
        <v>42</v>
      </c>
      <c r="F16" s="37" t="s">
        <v>72</v>
      </c>
      <c r="G16" s="40" t="s">
        <v>50</v>
      </c>
      <c r="H16" s="38" t="s">
        <v>74</v>
      </c>
      <c r="I16" s="37" t="s">
        <v>75</v>
      </c>
      <c r="J16" s="38">
        <v>1</v>
      </c>
      <c r="K16" s="34">
        <v>7800</v>
      </c>
      <c r="L16" s="49">
        <v>1700</v>
      </c>
      <c r="M16" s="49">
        <v>1700</v>
      </c>
      <c r="N16" s="38"/>
    </row>
    <row r="17" s="29" customFormat="1" ht="36" spans="1:14">
      <c r="A17" s="33">
        <v>14</v>
      </c>
      <c r="B17" s="34" t="s">
        <v>33</v>
      </c>
      <c r="C17" s="35" t="s">
        <v>86</v>
      </c>
      <c r="D17" s="35" t="s">
        <v>87</v>
      </c>
      <c r="E17" s="41" t="s">
        <v>88</v>
      </c>
      <c r="F17" s="37" t="s">
        <v>89</v>
      </c>
      <c r="G17" s="41" t="s">
        <v>90</v>
      </c>
      <c r="H17" s="38" t="s">
        <v>91</v>
      </c>
      <c r="I17" s="37" t="s">
        <v>89</v>
      </c>
      <c r="J17" s="38">
        <v>1</v>
      </c>
      <c r="K17" s="49">
        <v>230000</v>
      </c>
      <c r="L17" s="49">
        <v>69000</v>
      </c>
      <c r="M17" s="49">
        <v>69000</v>
      </c>
      <c r="N17" s="38"/>
    </row>
    <row r="18" s="29" customFormat="1" ht="36" spans="1:14">
      <c r="A18" s="33">
        <v>15</v>
      </c>
      <c r="B18" s="35" t="s">
        <v>92</v>
      </c>
      <c r="C18" s="41" t="s">
        <v>93</v>
      </c>
      <c r="D18" s="41" t="s">
        <v>94</v>
      </c>
      <c r="E18" s="41" t="s">
        <v>95</v>
      </c>
      <c r="F18" s="37" t="s">
        <v>96</v>
      </c>
      <c r="G18" s="41" t="s">
        <v>97</v>
      </c>
      <c r="H18" s="38" t="s">
        <v>98</v>
      </c>
      <c r="I18" s="37" t="s">
        <v>75</v>
      </c>
      <c r="J18" s="38">
        <v>1</v>
      </c>
      <c r="K18" s="49">
        <v>9000</v>
      </c>
      <c r="L18" s="49">
        <v>1800</v>
      </c>
      <c r="M18" s="49">
        <v>1800</v>
      </c>
      <c r="N18" s="38"/>
    </row>
    <row r="19" s="29" customFormat="1" ht="36" spans="1:14">
      <c r="A19" s="33">
        <v>16</v>
      </c>
      <c r="B19" s="34" t="s">
        <v>33</v>
      </c>
      <c r="C19" s="41" t="s">
        <v>99</v>
      </c>
      <c r="D19" s="35" t="s">
        <v>100</v>
      </c>
      <c r="E19" s="41" t="s">
        <v>42</v>
      </c>
      <c r="F19" s="37" t="s">
        <v>101</v>
      </c>
      <c r="G19" s="41" t="s">
        <v>50</v>
      </c>
      <c r="H19" s="38" t="s">
        <v>102</v>
      </c>
      <c r="I19" s="37" t="s">
        <v>103</v>
      </c>
      <c r="J19" s="38">
        <v>1</v>
      </c>
      <c r="K19" s="49">
        <v>9000</v>
      </c>
      <c r="L19" s="49">
        <v>1700</v>
      </c>
      <c r="M19" s="49">
        <v>1700</v>
      </c>
      <c r="N19" s="38"/>
    </row>
    <row r="20" s="29" customFormat="1" ht="36" spans="1:14">
      <c r="A20" s="33">
        <v>17</v>
      </c>
      <c r="B20" s="35" t="s">
        <v>92</v>
      </c>
      <c r="C20" s="35" t="s">
        <v>104</v>
      </c>
      <c r="D20" s="34" t="s">
        <v>105</v>
      </c>
      <c r="E20" s="35" t="s">
        <v>42</v>
      </c>
      <c r="F20" s="37" t="s">
        <v>96</v>
      </c>
      <c r="G20" s="42" t="s">
        <v>106</v>
      </c>
      <c r="H20" s="37" t="s">
        <v>75</v>
      </c>
      <c r="I20" s="37" t="s">
        <v>75</v>
      </c>
      <c r="J20" s="38">
        <v>1</v>
      </c>
      <c r="K20" s="34" t="s">
        <v>107</v>
      </c>
      <c r="L20" s="49" t="s">
        <v>108</v>
      </c>
      <c r="M20" s="49">
        <v>2100</v>
      </c>
      <c r="N20" s="38"/>
    </row>
    <row r="21" s="29" customFormat="1" ht="60" spans="1:14">
      <c r="A21" s="33">
        <v>18</v>
      </c>
      <c r="B21" s="35" t="s">
        <v>92</v>
      </c>
      <c r="C21" s="35" t="s">
        <v>109</v>
      </c>
      <c r="D21" s="34" t="s">
        <v>110</v>
      </c>
      <c r="E21" s="35" t="s">
        <v>53</v>
      </c>
      <c r="F21" s="37" t="s">
        <v>111</v>
      </c>
      <c r="G21" s="40" t="s">
        <v>112</v>
      </c>
      <c r="H21" s="38" t="s">
        <v>113</v>
      </c>
      <c r="I21" s="37" t="s">
        <v>114</v>
      </c>
      <c r="J21" s="38">
        <v>1</v>
      </c>
      <c r="K21" s="49">
        <v>500000</v>
      </c>
      <c r="L21" s="49">
        <v>34100</v>
      </c>
      <c r="M21" s="49">
        <v>34100</v>
      </c>
      <c r="N21" s="38"/>
    </row>
    <row r="22" s="29" customFormat="1" ht="36" spans="1:14">
      <c r="A22" s="33">
        <v>19</v>
      </c>
      <c r="B22" s="35" t="s">
        <v>76</v>
      </c>
      <c r="C22" s="41" t="s">
        <v>115</v>
      </c>
      <c r="D22" s="41" t="s">
        <v>116</v>
      </c>
      <c r="E22" s="41" t="s">
        <v>42</v>
      </c>
      <c r="F22" s="37" t="s">
        <v>96</v>
      </c>
      <c r="G22" s="40" t="s">
        <v>50</v>
      </c>
      <c r="H22" s="38" t="s">
        <v>117</v>
      </c>
      <c r="I22" s="37" t="s">
        <v>75</v>
      </c>
      <c r="J22" s="38">
        <v>1</v>
      </c>
      <c r="K22" s="49">
        <v>8200</v>
      </c>
      <c r="L22" s="49">
        <v>1700</v>
      </c>
      <c r="M22" s="49">
        <v>1700</v>
      </c>
      <c r="N22" s="38"/>
    </row>
    <row r="23" s="29" customFormat="1" ht="36" spans="1:14">
      <c r="A23" s="33">
        <v>20</v>
      </c>
      <c r="B23" s="34" t="s">
        <v>33</v>
      </c>
      <c r="C23" s="35" t="s">
        <v>118</v>
      </c>
      <c r="D23" s="35" t="s">
        <v>119</v>
      </c>
      <c r="E23" s="35" t="s">
        <v>42</v>
      </c>
      <c r="F23" s="37" t="s">
        <v>96</v>
      </c>
      <c r="G23" s="42" t="s">
        <v>50</v>
      </c>
      <c r="H23" s="38" t="s">
        <v>120</v>
      </c>
      <c r="I23" s="37" t="s">
        <v>121</v>
      </c>
      <c r="J23" s="38">
        <v>1</v>
      </c>
      <c r="K23" s="48">
        <v>8700</v>
      </c>
      <c r="L23" s="49">
        <v>1700</v>
      </c>
      <c r="M23" s="49">
        <v>1700</v>
      </c>
      <c r="N23" s="38"/>
    </row>
    <row r="24" s="29" customFormat="1" ht="37.5" spans="1:14">
      <c r="A24" s="33">
        <v>21</v>
      </c>
      <c r="B24" s="34" t="s">
        <v>33</v>
      </c>
      <c r="C24" s="35" t="s">
        <v>118</v>
      </c>
      <c r="D24" s="35" t="s">
        <v>119</v>
      </c>
      <c r="E24" s="35" t="s">
        <v>53</v>
      </c>
      <c r="F24" s="37" t="s">
        <v>122</v>
      </c>
      <c r="G24" s="40" t="s">
        <v>123</v>
      </c>
      <c r="H24" s="38" t="s">
        <v>124</v>
      </c>
      <c r="I24" s="37" t="s">
        <v>121</v>
      </c>
      <c r="J24" s="38">
        <v>1</v>
      </c>
      <c r="K24" s="48">
        <v>154000</v>
      </c>
      <c r="L24" s="48">
        <v>26400</v>
      </c>
      <c r="M24" s="48">
        <v>26400</v>
      </c>
      <c r="N24" s="38"/>
    </row>
    <row r="25" s="29" customFormat="1" ht="36" spans="1:14">
      <c r="A25" s="33">
        <v>22</v>
      </c>
      <c r="B25" s="39" t="s">
        <v>69</v>
      </c>
      <c r="C25" s="39" t="s">
        <v>125</v>
      </c>
      <c r="D25" s="35" t="s">
        <v>126</v>
      </c>
      <c r="E25" s="35" t="s">
        <v>95</v>
      </c>
      <c r="F25" s="37" t="s">
        <v>96</v>
      </c>
      <c r="G25" s="34" t="s">
        <v>97</v>
      </c>
      <c r="H25" s="38" t="s">
        <v>98</v>
      </c>
      <c r="I25" s="37" t="s">
        <v>75</v>
      </c>
      <c r="J25" s="38">
        <v>1</v>
      </c>
      <c r="K25" s="49">
        <v>9000</v>
      </c>
      <c r="L25" s="49">
        <v>1800</v>
      </c>
      <c r="M25" s="49">
        <v>1800</v>
      </c>
      <c r="N25" s="38"/>
    </row>
    <row r="26" s="29" customFormat="1" ht="36" spans="1:14">
      <c r="A26" s="33">
        <v>23</v>
      </c>
      <c r="B26" s="39" t="s">
        <v>39</v>
      </c>
      <c r="C26" s="39" t="s">
        <v>127</v>
      </c>
      <c r="D26" s="35" t="s">
        <v>41</v>
      </c>
      <c r="E26" s="34" t="s">
        <v>42</v>
      </c>
      <c r="F26" s="37" t="s">
        <v>72</v>
      </c>
      <c r="G26" s="34" t="s">
        <v>50</v>
      </c>
      <c r="H26" s="38" t="s">
        <v>74</v>
      </c>
      <c r="I26" s="37" t="s">
        <v>75</v>
      </c>
      <c r="J26" s="38">
        <v>1</v>
      </c>
      <c r="K26" s="48">
        <v>7800</v>
      </c>
      <c r="L26" s="48">
        <v>7800</v>
      </c>
      <c r="M26" s="49">
        <v>1700</v>
      </c>
      <c r="N26" s="38"/>
    </row>
    <row r="27" s="29" customFormat="1" ht="37.5" spans="1:14">
      <c r="A27" s="33">
        <v>24</v>
      </c>
      <c r="B27" s="39" t="s">
        <v>39</v>
      </c>
      <c r="C27" s="39" t="s">
        <v>127</v>
      </c>
      <c r="D27" s="35" t="s">
        <v>41</v>
      </c>
      <c r="E27" s="35" t="s">
        <v>53</v>
      </c>
      <c r="F27" s="37" t="s">
        <v>122</v>
      </c>
      <c r="G27" s="35" t="s">
        <v>123</v>
      </c>
      <c r="H27" s="38" t="s">
        <v>124</v>
      </c>
      <c r="I27" s="37" t="s">
        <v>75</v>
      </c>
      <c r="J27" s="38">
        <v>1</v>
      </c>
      <c r="K27" s="49">
        <v>146500</v>
      </c>
      <c r="L27" s="49">
        <v>26400</v>
      </c>
      <c r="M27" s="49">
        <v>26400</v>
      </c>
      <c r="N27" s="38"/>
    </row>
    <row r="28" s="29" customFormat="1" ht="36" spans="1:14">
      <c r="A28" s="33">
        <v>25</v>
      </c>
      <c r="B28" s="39" t="s">
        <v>39</v>
      </c>
      <c r="C28" s="41" t="s">
        <v>128</v>
      </c>
      <c r="D28" s="41" t="s">
        <v>129</v>
      </c>
      <c r="E28" s="41" t="s">
        <v>130</v>
      </c>
      <c r="F28" s="37" t="s">
        <v>131</v>
      </c>
      <c r="G28" s="34" t="s">
        <v>132</v>
      </c>
      <c r="H28" s="38" t="s">
        <v>133</v>
      </c>
      <c r="I28" s="37" t="s">
        <v>131</v>
      </c>
      <c r="J28" s="38">
        <v>48</v>
      </c>
      <c r="K28" s="34">
        <v>1200000</v>
      </c>
      <c r="L28" s="49">
        <v>7000</v>
      </c>
      <c r="M28" s="49">
        <v>336000</v>
      </c>
      <c r="N28" s="38"/>
    </row>
    <row r="29" s="29" customFormat="1" ht="36" spans="1:14">
      <c r="A29" s="33">
        <v>26</v>
      </c>
      <c r="B29" s="39" t="s">
        <v>39</v>
      </c>
      <c r="C29" s="41" t="s">
        <v>128</v>
      </c>
      <c r="D29" s="41" t="s">
        <v>129</v>
      </c>
      <c r="E29" s="41" t="s">
        <v>130</v>
      </c>
      <c r="F29" s="37" t="s">
        <v>131</v>
      </c>
      <c r="G29" s="34" t="s">
        <v>132</v>
      </c>
      <c r="H29" s="38" t="s">
        <v>133</v>
      </c>
      <c r="I29" s="37" t="s">
        <v>131</v>
      </c>
      <c r="J29" s="38">
        <v>48</v>
      </c>
      <c r="K29" s="34">
        <v>1200000</v>
      </c>
      <c r="L29" s="49">
        <v>7000</v>
      </c>
      <c r="M29" s="49">
        <v>336000</v>
      </c>
      <c r="N29" s="38"/>
    </row>
    <row r="30" s="29" customFormat="1" ht="36" spans="1:14">
      <c r="A30" s="33">
        <v>27</v>
      </c>
      <c r="B30" s="39" t="s">
        <v>39</v>
      </c>
      <c r="C30" s="41" t="s">
        <v>128</v>
      </c>
      <c r="D30" s="41" t="s">
        <v>129</v>
      </c>
      <c r="E30" s="41" t="s">
        <v>130</v>
      </c>
      <c r="F30" s="37" t="s">
        <v>131</v>
      </c>
      <c r="G30" s="34" t="s">
        <v>132</v>
      </c>
      <c r="H30" s="38" t="s">
        <v>133</v>
      </c>
      <c r="I30" s="37" t="s">
        <v>131</v>
      </c>
      <c r="J30" s="38">
        <v>48</v>
      </c>
      <c r="K30" s="34">
        <v>1200000</v>
      </c>
      <c r="L30" s="49">
        <v>7000</v>
      </c>
      <c r="M30" s="49">
        <v>336000</v>
      </c>
      <c r="N30" s="38"/>
    </row>
    <row r="31" s="29" customFormat="1" ht="36" spans="1:14">
      <c r="A31" s="33">
        <v>28</v>
      </c>
      <c r="B31" s="39" t="s">
        <v>39</v>
      </c>
      <c r="C31" s="41" t="s">
        <v>128</v>
      </c>
      <c r="D31" s="41" t="s">
        <v>129</v>
      </c>
      <c r="E31" s="41" t="s">
        <v>130</v>
      </c>
      <c r="F31" s="37" t="s">
        <v>131</v>
      </c>
      <c r="G31" s="34" t="s">
        <v>132</v>
      </c>
      <c r="H31" s="38" t="s">
        <v>133</v>
      </c>
      <c r="I31" s="37" t="s">
        <v>131</v>
      </c>
      <c r="J31" s="38">
        <v>48</v>
      </c>
      <c r="K31" s="34">
        <v>1200000</v>
      </c>
      <c r="L31" s="49">
        <v>7000</v>
      </c>
      <c r="M31" s="49">
        <v>336000</v>
      </c>
      <c r="N31" s="38"/>
    </row>
    <row r="32" s="29" customFormat="1" ht="36" spans="1:14">
      <c r="A32" s="33">
        <v>29</v>
      </c>
      <c r="B32" s="39" t="s">
        <v>39</v>
      </c>
      <c r="C32" s="41" t="s">
        <v>128</v>
      </c>
      <c r="D32" s="41" t="s">
        <v>129</v>
      </c>
      <c r="E32" s="41" t="s">
        <v>130</v>
      </c>
      <c r="F32" s="37" t="s">
        <v>131</v>
      </c>
      <c r="G32" s="34" t="s">
        <v>132</v>
      </c>
      <c r="H32" s="38" t="s">
        <v>133</v>
      </c>
      <c r="I32" s="37" t="s">
        <v>131</v>
      </c>
      <c r="J32" s="38">
        <v>48</v>
      </c>
      <c r="K32" s="34">
        <v>1200000</v>
      </c>
      <c r="L32" s="49">
        <v>7000</v>
      </c>
      <c r="M32" s="49">
        <v>336000</v>
      </c>
      <c r="N32" s="38"/>
    </row>
    <row r="33" s="29" customFormat="1" ht="36" spans="1:14">
      <c r="A33" s="33">
        <v>30</v>
      </c>
      <c r="B33" s="39" t="s">
        <v>39</v>
      </c>
      <c r="C33" s="41" t="s">
        <v>128</v>
      </c>
      <c r="D33" s="41" t="s">
        <v>129</v>
      </c>
      <c r="E33" s="41" t="s">
        <v>130</v>
      </c>
      <c r="F33" s="37" t="s">
        <v>131</v>
      </c>
      <c r="G33" s="34" t="s">
        <v>132</v>
      </c>
      <c r="H33" s="38" t="s">
        <v>133</v>
      </c>
      <c r="I33" s="37" t="s">
        <v>131</v>
      </c>
      <c r="J33" s="38">
        <v>48</v>
      </c>
      <c r="K33" s="34">
        <v>1200000</v>
      </c>
      <c r="L33" s="49">
        <v>7000</v>
      </c>
      <c r="M33" s="49">
        <v>336000</v>
      </c>
      <c r="N33" s="38"/>
    </row>
    <row r="34" s="29" customFormat="1" ht="36" spans="1:14">
      <c r="A34" s="33">
        <v>31</v>
      </c>
      <c r="B34" s="39" t="s">
        <v>39</v>
      </c>
      <c r="C34" s="41" t="s">
        <v>128</v>
      </c>
      <c r="D34" s="41" t="s">
        <v>129</v>
      </c>
      <c r="E34" s="41" t="s">
        <v>130</v>
      </c>
      <c r="F34" s="37" t="s">
        <v>131</v>
      </c>
      <c r="G34" s="34" t="s">
        <v>132</v>
      </c>
      <c r="H34" s="38" t="s">
        <v>133</v>
      </c>
      <c r="I34" s="37" t="s">
        <v>131</v>
      </c>
      <c r="J34" s="38">
        <v>48</v>
      </c>
      <c r="K34" s="34">
        <v>1200000</v>
      </c>
      <c r="L34" s="49">
        <v>7000</v>
      </c>
      <c r="M34" s="49">
        <v>336000</v>
      </c>
      <c r="N34" s="38"/>
    </row>
    <row r="35" s="29" customFormat="1" ht="36" spans="1:14">
      <c r="A35" s="33">
        <v>32</v>
      </c>
      <c r="B35" s="39" t="s">
        <v>39</v>
      </c>
      <c r="C35" s="41" t="s">
        <v>128</v>
      </c>
      <c r="D35" s="41" t="s">
        <v>129</v>
      </c>
      <c r="E35" s="41" t="s">
        <v>130</v>
      </c>
      <c r="F35" s="37" t="s">
        <v>131</v>
      </c>
      <c r="G35" s="34" t="s">
        <v>132</v>
      </c>
      <c r="H35" s="38" t="s">
        <v>133</v>
      </c>
      <c r="I35" s="37" t="s">
        <v>131</v>
      </c>
      <c r="J35" s="38">
        <v>48</v>
      </c>
      <c r="K35" s="34">
        <v>1200000</v>
      </c>
      <c r="L35" s="49">
        <v>7000</v>
      </c>
      <c r="M35" s="49">
        <v>336000</v>
      </c>
      <c r="N35" s="38"/>
    </row>
    <row r="36" s="29" customFormat="1" ht="36" spans="1:14">
      <c r="A36" s="33">
        <v>33</v>
      </c>
      <c r="B36" s="39" t="s">
        <v>39</v>
      </c>
      <c r="C36" s="41" t="s">
        <v>128</v>
      </c>
      <c r="D36" s="41" t="s">
        <v>129</v>
      </c>
      <c r="E36" s="41" t="s">
        <v>130</v>
      </c>
      <c r="F36" s="37" t="s">
        <v>131</v>
      </c>
      <c r="G36" s="34" t="s">
        <v>132</v>
      </c>
      <c r="H36" s="38" t="s">
        <v>133</v>
      </c>
      <c r="I36" s="37" t="s">
        <v>131</v>
      </c>
      <c r="J36" s="34">
        <v>5</v>
      </c>
      <c r="K36" s="34">
        <v>125000</v>
      </c>
      <c r="L36" s="49">
        <v>7000</v>
      </c>
      <c r="M36" s="34">
        <v>35000</v>
      </c>
      <c r="N36" s="38"/>
    </row>
    <row r="37" s="29" customFormat="1" ht="60" spans="1:14">
      <c r="A37" s="33">
        <v>34</v>
      </c>
      <c r="B37" s="35" t="s">
        <v>92</v>
      </c>
      <c r="C37" s="35" t="s">
        <v>109</v>
      </c>
      <c r="D37" s="34" t="s">
        <v>110</v>
      </c>
      <c r="E37" s="35" t="s">
        <v>53</v>
      </c>
      <c r="F37" s="37" t="s">
        <v>111</v>
      </c>
      <c r="G37" s="40" t="s">
        <v>112</v>
      </c>
      <c r="H37" s="38" t="s">
        <v>113</v>
      </c>
      <c r="I37" s="37" t="s">
        <v>114</v>
      </c>
      <c r="J37" s="38">
        <v>1</v>
      </c>
      <c r="K37" s="49">
        <v>495000</v>
      </c>
      <c r="L37" s="49">
        <v>34100</v>
      </c>
      <c r="M37" s="49">
        <v>34100</v>
      </c>
      <c r="N37" s="38"/>
    </row>
    <row r="38" s="29" customFormat="1" ht="36.75" spans="1:14">
      <c r="A38" s="33">
        <v>35</v>
      </c>
      <c r="B38" s="35" t="s">
        <v>92</v>
      </c>
      <c r="C38" s="34" t="s">
        <v>134</v>
      </c>
      <c r="D38" s="34" t="s">
        <v>135</v>
      </c>
      <c r="E38" s="34" t="s">
        <v>95</v>
      </c>
      <c r="F38" s="37" t="s">
        <v>96</v>
      </c>
      <c r="G38" s="38" t="s">
        <v>136</v>
      </c>
      <c r="H38" s="38" t="s">
        <v>98</v>
      </c>
      <c r="I38" s="37" t="s">
        <v>75</v>
      </c>
      <c r="J38" s="38">
        <v>1</v>
      </c>
      <c r="K38" s="48">
        <v>9000</v>
      </c>
      <c r="L38" s="34">
        <v>1800</v>
      </c>
      <c r="M38" s="34">
        <v>1800</v>
      </c>
      <c r="N38" s="38"/>
    </row>
    <row r="39" s="29" customFormat="1" ht="48.75" spans="1:14">
      <c r="A39" s="33">
        <v>36</v>
      </c>
      <c r="B39" s="39" t="s">
        <v>137</v>
      </c>
      <c r="C39" s="34" t="s">
        <v>138</v>
      </c>
      <c r="D39" s="34" t="s">
        <v>139</v>
      </c>
      <c r="E39" s="34" t="s">
        <v>59</v>
      </c>
      <c r="F39" s="37" t="s">
        <v>140</v>
      </c>
      <c r="G39" s="38" t="s">
        <v>141</v>
      </c>
      <c r="H39" s="38" t="s">
        <v>142</v>
      </c>
      <c r="I39" s="37" t="s">
        <v>143</v>
      </c>
      <c r="J39" s="38">
        <v>2</v>
      </c>
      <c r="K39" s="48">
        <v>54000</v>
      </c>
      <c r="L39" s="48">
        <v>9000</v>
      </c>
      <c r="M39" s="34">
        <v>18000</v>
      </c>
      <c r="N39" s="38"/>
    </row>
    <row r="40" s="29" customFormat="1" ht="48" spans="1:14">
      <c r="A40" s="33">
        <v>37</v>
      </c>
      <c r="B40" s="43" t="s">
        <v>144</v>
      </c>
      <c r="C40" s="43" t="s">
        <v>145</v>
      </c>
      <c r="D40" s="43" t="s">
        <v>146</v>
      </c>
      <c r="E40" s="34" t="s">
        <v>59</v>
      </c>
      <c r="F40" s="37" t="s">
        <v>147</v>
      </c>
      <c r="G40" s="38" t="s">
        <v>141</v>
      </c>
      <c r="H40" s="38" t="s">
        <v>148</v>
      </c>
      <c r="I40" s="37" t="s">
        <v>149</v>
      </c>
      <c r="J40" s="38">
        <v>1</v>
      </c>
      <c r="K40" s="43">
        <v>45999</v>
      </c>
      <c r="L40" s="43">
        <v>9000</v>
      </c>
      <c r="M40" s="43">
        <v>9000</v>
      </c>
      <c r="N40" s="38"/>
    </row>
    <row r="41" s="29" customFormat="1" spans="1:14">
      <c r="A41" s="33">
        <v>38</v>
      </c>
      <c r="B41" s="39"/>
      <c r="C41" s="44"/>
      <c r="D41" s="44"/>
      <c r="E41" s="44"/>
      <c r="F41" s="37"/>
      <c r="G41" s="38"/>
      <c r="H41" s="38"/>
      <c r="I41" s="37"/>
      <c r="J41" s="38"/>
      <c r="K41" s="48"/>
      <c r="L41" s="44"/>
      <c r="M41" s="44"/>
      <c r="N41" s="38"/>
    </row>
    <row r="42" s="29" customFormat="1" spans="1:14">
      <c r="A42" s="33">
        <v>39</v>
      </c>
      <c r="B42" s="39"/>
      <c r="C42" s="44"/>
      <c r="D42" s="44"/>
      <c r="E42" s="44"/>
      <c r="F42" s="37"/>
      <c r="G42" s="38"/>
      <c r="H42" s="38"/>
      <c r="I42" s="37"/>
      <c r="J42" s="38"/>
      <c r="K42" s="48"/>
      <c r="L42" s="44"/>
      <c r="M42" s="44"/>
      <c r="N42" s="38"/>
    </row>
    <row r="43" s="29" customFormat="1" spans="1:14">
      <c r="A43" s="33">
        <v>40</v>
      </c>
      <c r="B43" s="39"/>
      <c r="C43" s="44"/>
      <c r="D43" s="44"/>
      <c r="E43" s="44"/>
      <c r="F43" s="37"/>
      <c r="G43" s="38"/>
      <c r="H43" s="38"/>
      <c r="I43" s="37"/>
      <c r="J43" s="38"/>
      <c r="K43" s="48"/>
      <c r="L43" s="44"/>
      <c r="M43" s="44"/>
      <c r="N43" s="38"/>
    </row>
    <row r="44" s="29" customFormat="1" spans="1:14">
      <c r="A44" s="33">
        <v>41</v>
      </c>
      <c r="B44" s="39"/>
      <c r="C44" s="44"/>
      <c r="D44" s="44"/>
      <c r="E44" s="44"/>
      <c r="F44" s="37"/>
      <c r="G44" s="38"/>
      <c r="H44" s="38"/>
      <c r="I44" s="37"/>
      <c r="J44" s="38"/>
      <c r="K44" s="48"/>
      <c r="L44" s="44"/>
      <c r="M44" s="44"/>
      <c r="N44" s="38"/>
    </row>
    <row r="45" s="29" customFormat="1" spans="1:14">
      <c r="A45" s="33">
        <v>42</v>
      </c>
      <c r="B45" s="39"/>
      <c r="C45" s="44"/>
      <c r="D45" s="44"/>
      <c r="E45" s="44"/>
      <c r="F45" s="37"/>
      <c r="G45" s="38"/>
      <c r="H45" s="38"/>
      <c r="I45" s="37"/>
      <c r="J45" s="38"/>
      <c r="K45" s="48"/>
      <c r="L45" s="44"/>
      <c r="M45" s="44"/>
      <c r="N45" s="38"/>
    </row>
    <row r="46" s="29" customFormat="1" spans="1:14">
      <c r="A46" s="33">
        <v>43</v>
      </c>
      <c r="B46" s="39"/>
      <c r="C46" s="44"/>
      <c r="D46" s="44"/>
      <c r="E46" s="44"/>
      <c r="F46" s="37"/>
      <c r="G46" s="38"/>
      <c r="H46" s="38"/>
      <c r="I46" s="37"/>
      <c r="J46" s="38"/>
      <c r="K46" s="48"/>
      <c r="L46" s="44"/>
      <c r="M46" s="44"/>
      <c r="N46" s="38"/>
    </row>
    <row r="47" s="29" customFormat="1" spans="1:14">
      <c r="A47" s="33">
        <v>44</v>
      </c>
      <c r="B47" s="39"/>
      <c r="C47" s="44"/>
      <c r="D47" s="44"/>
      <c r="E47" s="44"/>
      <c r="F47" s="37"/>
      <c r="G47" s="38"/>
      <c r="H47" s="38"/>
      <c r="I47" s="37"/>
      <c r="J47" s="38"/>
      <c r="K47" s="48"/>
      <c r="L47" s="44"/>
      <c r="M47" s="44"/>
      <c r="N47" s="38"/>
    </row>
    <row r="48" s="29" customFormat="1" spans="1:14">
      <c r="A48" s="33">
        <v>45</v>
      </c>
      <c r="B48" s="39"/>
      <c r="C48" s="44"/>
      <c r="D48" s="44"/>
      <c r="E48" s="44"/>
      <c r="F48" s="37"/>
      <c r="G48" s="38"/>
      <c r="H48" s="38"/>
      <c r="I48" s="37"/>
      <c r="J48" s="38"/>
      <c r="K48" s="48"/>
      <c r="L48" s="44"/>
      <c r="M48" s="44"/>
      <c r="N48" s="38"/>
    </row>
    <row r="49" ht="32" customHeight="1" spans="1:14">
      <c r="A49" s="17" t="s">
        <v>150</v>
      </c>
      <c r="B49" s="45"/>
      <c r="C49" s="45"/>
      <c r="D49" s="45"/>
      <c r="E49" s="45"/>
      <c r="F49" s="45"/>
      <c r="G49" s="45"/>
      <c r="H49" s="45"/>
      <c r="I49" s="45"/>
      <c r="J49" s="45">
        <f>SUM(J4:J48)</f>
        <v>418</v>
      </c>
      <c r="K49" s="45"/>
      <c r="L49" s="45"/>
      <c r="M49" s="45">
        <f>SUM(M4:M48)</f>
        <v>3049160</v>
      </c>
      <c r="N49" s="45"/>
    </row>
  </sheetData>
  <mergeCells count="6">
    <mergeCell ref="A1:M1"/>
    <mergeCell ref="B2:D2"/>
    <mergeCell ref="E2:K2"/>
    <mergeCell ref="L2:M2"/>
    <mergeCell ref="A2:A3"/>
    <mergeCell ref="N2:N3"/>
  </mergeCells>
  <pageMargins left="0.75" right="0.75" top="1" bottom="1" header="0.511805555555556" footer="0.511805555555556"/>
  <pageSetup paperSize="9" orientation="landscape"/>
  <headerFooter/>
  <ignoredErrors>
    <ignoredError sqref="K20:L2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7"/>
  <sheetViews>
    <sheetView workbookViewId="0">
      <selection activeCell="J40" sqref="J40"/>
    </sheetView>
  </sheetViews>
  <sheetFormatPr defaultColWidth="9" defaultRowHeight="13.5"/>
  <cols>
    <col min="1" max="1" width="37.875" customWidth="1"/>
    <col min="2" max="2" width="30.75" customWidth="1"/>
    <col min="3" max="3" width="2.25" hidden="1" customWidth="1"/>
    <col min="4" max="12" width="9" hidden="1" customWidth="1"/>
    <col min="13" max="13" width="53.625" hidden="1" customWidth="1"/>
    <col min="14" max="14" width="17.25" customWidth="1"/>
  </cols>
  <sheetData>
    <row r="1" ht="33" customHeight="1" spans="1:14">
      <c r="A1" s="23" t="s">
        <v>151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ht="27" customHeight="1" spans="1:14">
      <c r="A2" s="24" t="s">
        <v>152</v>
      </c>
      <c r="B2" s="24" t="s">
        <v>153</v>
      </c>
      <c r="N2" s="27" t="s">
        <v>5</v>
      </c>
    </row>
    <row r="3" ht="22" customHeight="1" spans="1:14">
      <c r="A3" s="25"/>
      <c r="B3" s="25"/>
      <c r="N3" s="28"/>
    </row>
    <row r="4" ht="22" customHeight="1" spans="1:14">
      <c r="A4" s="25"/>
      <c r="B4" s="25"/>
      <c r="N4" s="28"/>
    </row>
    <row r="5" ht="22" customHeight="1" spans="1:14">
      <c r="A5" s="25"/>
      <c r="B5" s="25"/>
      <c r="N5" s="1"/>
    </row>
    <row r="6" ht="22" customHeight="1" spans="1:14">
      <c r="A6" s="25"/>
      <c r="B6" s="25"/>
      <c r="N6" s="1"/>
    </row>
    <row r="7" ht="22" customHeight="1" spans="1:14">
      <c r="A7" s="25"/>
      <c r="B7" s="25"/>
      <c r="N7" s="1"/>
    </row>
    <row r="8" ht="22" customHeight="1" spans="1:14">
      <c r="A8" s="25"/>
      <c r="B8" s="25"/>
      <c r="N8" s="1"/>
    </row>
    <row r="9" ht="22" customHeight="1" spans="1:14">
      <c r="A9" s="25"/>
      <c r="B9" s="25"/>
      <c r="N9" s="1"/>
    </row>
    <row r="10" ht="22" customHeight="1" spans="1:14">
      <c r="A10" s="25"/>
      <c r="B10" s="25"/>
      <c r="N10" s="1"/>
    </row>
    <row r="11" ht="22" customHeight="1" spans="1:14">
      <c r="A11" s="25"/>
      <c r="B11" s="25"/>
      <c r="N11" s="1"/>
    </row>
    <row r="12" ht="22" customHeight="1" spans="1:14">
      <c r="A12" s="25"/>
      <c r="B12" s="25"/>
      <c r="N12" s="1"/>
    </row>
    <row r="13" ht="22" customHeight="1" spans="1:14">
      <c r="A13" s="25"/>
      <c r="B13" s="25"/>
      <c r="N13" s="1"/>
    </row>
    <row r="14" ht="22" customHeight="1" spans="1:14">
      <c r="A14" s="25"/>
      <c r="B14" s="25"/>
      <c r="N14" s="1"/>
    </row>
    <row r="15" ht="22" customHeight="1" spans="1:14">
      <c r="A15" s="25"/>
      <c r="B15" s="25"/>
      <c r="N15" s="1"/>
    </row>
    <row r="16" ht="22" customHeight="1" spans="1:14">
      <c r="A16" s="25"/>
      <c r="B16" s="25"/>
      <c r="N16" s="1"/>
    </row>
    <row r="17" ht="22" customHeight="1" spans="1:14">
      <c r="A17" s="26"/>
      <c r="B17" s="26"/>
      <c r="N17" s="1"/>
    </row>
  </sheetData>
  <mergeCells count="1">
    <mergeCell ref="A1:N1"/>
  </mergeCells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"/>
  <sheetViews>
    <sheetView topLeftCell="C1" workbookViewId="0">
      <selection activeCell="J40" sqref="J40"/>
    </sheetView>
  </sheetViews>
  <sheetFormatPr defaultColWidth="9" defaultRowHeight="13.5" outlineLevelRow="6"/>
  <cols>
    <col min="1" max="1" width="8.875" customWidth="1"/>
    <col min="2" max="2" width="14.875" customWidth="1"/>
    <col min="3" max="3" width="9.5" customWidth="1"/>
    <col min="4" max="4" width="12.875" customWidth="1"/>
    <col min="5" max="5" width="9" hidden="1" customWidth="1"/>
    <col min="6" max="6" width="13.375" customWidth="1"/>
    <col min="7" max="7" width="13.25" customWidth="1"/>
    <col min="8" max="8" width="16.625" customWidth="1"/>
    <col min="9" max="9" width="8" customWidth="1"/>
    <col min="10" max="10" width="13.5" customWidth="1"/>
    <col min="11" max="11" width="11.75" customWidth="1"/>
    <col min="12" max="12" width="10.125" customWidth="1"/>
    <col min="13" max="13" width="11.75" customWidth="1"/>
    <col min="14" max="14" width="10" customWidth="1"/>
    <col min="15" max="15" width="10.5" customWidth="1"/>
    <col min="16" max="16" width="11.5" customWidth="1"/>
  </cols>
  <sheetData>
    <row r="1" ht="54" customHeight="1" spans="1:16">
      <c r="A1" s="2" t="s">
        <v>154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customFormat="1" ht="54" customHeight="1" spans="1:16">
      <c r="A2" s="3" t="s">
        <v>155</v>
      </c>
      <c r="B2" s="4"/>
      <c r="C2" s="4"/>
      <c r="D2" s="4"/>
      <c r="E2" s="4"/>
      <c r="F2" s="4"/>
      <c r="G2" s="2"/>
      <c r="H2" s="2"/>
      <c r="I2" s="2"/>
      <c r="J2" s="3" t="s">
        <v>156</v>
      </c>
      <c r="K2" s="2"/>
      <c r="L2" s="2"/>
      <c r="M2" s="2"/>
      <c r="N2" s="2"/>
      <c r="O2" s="2"/>
      <c r="P2" s="2"/>
    </row>
    <row r="3" s="1" customFormat="1" ht="66" customHeight="1" spans="1:17">
      <c r="A3" s="5" t="s">
        <v>157</v>
      </c>
      <c r="B3" s="6" t="s">
        <v>158</v>
      </c>
      <c r="C3" s="6" t="s">
        <v>159</v>
      </c>
      <c r="D3" s="6" t="s">
        <v>160</v>
      </c>
      <c r="E3" s="6"/>
      <c r="F3" s="6" t="s">
        <v>161</v>
      </c>
      <c r="G3" s="6" t="s">
        <v>162</v>
      </c>
      <c r="H3" s="6" t="s">
        <v>163</v>
      </c>
      <c r="I3" s="6" t="s">
        <v>164</v>
      </c>
      <c r="J3" s="6" t="s">
        <v>9</v>
      </c>
      <c r="K3" s="6" t="s">
        <v>165</v>
      </c>
      <c r="L3" s="6" t="s">
        <v>166</v>
      </c>
      <c r="M3" s="6" t="s">
        <v>167</v>
      </c>
      <c r="N3" s="6" t="s">
        <v>168</v>
      </c>
      <c r="O3" s="6" t="s">
        <v>169</v>
      </c>
      <c r="P3" s="16" t="s">
        <v>170</v>
      </c>
      <c r="Q3"/>
    </row>
    <row r="4" ht="104" customHeight="1" spans="1:16">
      <c r="A4" s="7" t="s">
        <v>171</v>
      </c>
      <c r="B4" s="8" t="s">
        <v>172</v>
      </c>
      <c r="C4" s="7"/>
      <c r="D4" s="9"/>
      <c r="E4" s="10"/>
      <c r="F4" s="10"/>
      <c r="G4" s="11"/>
      <c r="H4" s="10"/>
      <c r="I4" s="10"/>
      <c r="J4" s="17"/>
      <c r="K4" s="18"/>
      <c r="L4" s="19"/>
      <c r="M4" s="20"/>
      <c r="N4" s="21"/>
      <c r="O4" s="21"/>
      <c r="P4" s="22"/>
    </row>
    <row r="5" ht="117" customHeight="1" spans="1:16">
      <c r="A5" s="7" t="s">
        <v>173</v>
      </c>
      <c r="B5" s="8" t="s">
        <v>174</v>
      </c>
      <c r="C5" s="7"/>
      <c r="D5" s="9"/>
      <c r="E5" s="10"/>
      <c r="F5" s="10"/>
      <c r="G5" s="11"/>
      <c r="H5" s="10"/>
      <c r="I5" s="10"/>
      <c r="J5" s="17"/>
      <c r="K5" s="18"/>
      <c r="L5" s="19"/>
      <c r="M5" s="20"/>
      <c r="N5" s="21"/>
      <c r="O5" s="21"/>
      <c r="P5" s="22"/>
    </row>
    <row r="6" ht="117" customHeight="1" spans="1:16">
      <c r="A6" s="12" t="s">
        <v>175</v>
      </c>
      <c r="B6" s="50" t="s">
        <v>176</v>
      </c>
      <c r="C6" s="7"/>
      <c r="D6" s="9"/>
      <c r="E6" s="10"/>
      <c r="F6" s="10"/>
      <c r="G6" s="11"/>
      <c r="H6" s="10"/>
      <c r="I6" s="10"/>
      <c r="J6" s="17"/>
      <c r="K6" s="18"/>
      <c r="L6" s="19"/>
      <c r="M6" s="20"/>
      <c r="N6" s="21"/>
      <c r="O6" s="21"/>
      <c r="P6" s="22"/>
    </row>
    <row r="7" ht="58" customHeight="1" spans="1:16">
      <c r="A7" s="14" t="s">
        <v>150</v>
      </c>
      <c r="B7" s="15"/>
      <c r="C7" s="7"/>
      <c r="D7" s="7"/>
      <c r="E7" s="10"/>
      <c r="F7" s="10"/>
      <c r="G7" s="11"/>
      <c r="H7" s="10"/>
      <c r="I7" s="10"/>
      <c r="J7" s="17"/>
      <c r="K7" s="18"/>
      <c r="L7" s="19"/>
      <c r="M7" s="20"/>
      <c r="N7" s="21"/>
      <c r="O7" s="21"/>
      <c r="P7" s="22"/>
    </row>
  </sheetData>
  <mergeCells count="4">
    <mergeCell ref="A1:P1"/>
    <mergeCell ref="A2:F2"/>
    <mergeCell ref="J2:M2"/>
    <mergeCell ref="A7:B7"/>
  </mergeCells>
  <pageMargins left="0.75" right="0.75" top="1" bottom="1" header="0.511805555555556" footer="0.511805555555556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购机者信息表</vt:lpstr>
      <vt:lpstr>情况汇总表</vt:lpstr>
      <vt:lpstr>报废补贴信息表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2023-09-05T07:56:25Z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23DE9D4E897C435B84A3542B02A9840D</vt:lpwstr>
  </property>
</Properties>
</file>