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6"/>
  </bookViews>
  <sheets>
    <sheet name="第一党支部" sheetId="2" r:id="rId1"/>
    <sheet name="第二党支部 " sheetId="3" r:id="rId2"/>
    <sheet name="第三党支部" sheetId="4" r:id="rId3"/>
    <sheet name="第四党支部" sheetId="5" r:id="rId4"/>
    <sheet name="第五党支部" sheetId="1" r:id="rId5"/>
    <sheet name="第六党支部" sheetId="6" r:id="rId6"/>
    <sheet name="非公企业联合党支部 " sheetId="7" r:id="rId7"/>
  </sheets>
  <definedNames>
    <definedName name="_xlnm.Print_Area" localSheetId="0">第一党支部!$A$1:$H$45</definedName>
    <definedName name="_xlnm.Print_Area" localSheetId="4">第五党支部!$A$1:$H$49</definedName>
    <definedName name="_xlnm.Print_Area" localSheetId="5">第六党支部!$A$1:$H$48</definedName>
    <definedName name="_xlnm.Print_Area" localSheetId="2">第三党支部!$A$1:$H$43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<sst xmlns="http://schemas.openxmlformats.org/spreadsheetml/2006/main" count="614" uniqueCount="291">
  <si>
    <t>五里墩股经社党员交纳党费登记表</t>
  </si>
  <si>
    <t>支部名称：  五里墩股经社第一党支部              2024年3季度</t>
  </si>
  <si>
    <t>序号</t>
  </si>
  <si>
    <t>姓名</t>
  </si>
  <si>
    <t>交纳基数</t>
  </si>
  <si>
    <t>应交党费
（元）／月</t>
  </si>
  <si>
    <t>实交党费金额（元）／月</t>
  </si>
  <si>
    <t>三季度合计</t>
  </si>
  <si>
    <t>收款人</t>
  </si>
  <si>
    <t>备注</t>
  </si>
  <si>
    <t>邵利安</t>
  </si>
  <si>
    <t>郭本高</t>
  </si>
  <si>
    <t>黄志刚</t>
  </si>
  <si>
    <t>余炳响</t>
  </si>
  <si>
    <t>余中良</t>
  </si>
  <si>
    <t>胡金来</t>
  </si>
  <si>
    <t>胡添添</t>
  </si>
  <si>
    <t xml:space="preserve"> </t>
  </si>
  <si>
    <t>郑连香</t>
  </si>
  <si>
    <t>郭 敏</t>
  </si>
  <si>
    <t>郭立桂</t>
  </si>
  <si>
    <t>李艮华</t>
  </si>
  <si>
    <t>宋江情</t>
  </si>
  <si>
    <t>肖运权</t>
  </si>
  <si>
    <t>肖剑光</t>
  </si>
  <si>
    <t>肖运伙</t>
  </si>
  <si>
    <t>彭 洁</t>
  </si>
  <si>
    <t>肖 晓</t>
  </si>
  <si>
    <t>肖 浩</t>
  </si>
  <si>
    <t>雷 平</t>
  </si>
  <si>
    <t>刘小菲</t>
  </si>
  <si>
    <t>肖 洋</t>
  </si>
  <si>
    <t>宋江霞</t>
  </si>
  <si>
    <t>肖家美</t>
  </si>
  <si>
    <t>肖运发</t>
  </si>
  <si>
    <t>邵 正</t>
  </si>
  <si>
    <t>刘汉江</t>
  </si>
  <si>
    <t>邵四全</t>
  </si>
  <si>
    <t>肖运汉</t>
  </si>
  <si>
    <t>刘正金</t>
  </si>
  <si>
    <t>邵义成</t>
  </si>
  <si>
    <t>王诗贵</t>
  </si>
  <si>
    <t>卢细娥</t>
  </si>
  <si>
    <t>肖运松</t>
  </si>
  <si>
    <t>肖运康</t>
  </si>
  <si>
    <t>高 芳</t>
  </si>
  <si>
    <t>肖祖树</t>
  </si>
  <si>
    <t>肖祖新</t>
  </si>
  <si>
    <t>黄 飞</t>
  </si>
  <si>
    <t>沈功安</t>
  </si>
  <si>
    <t>徐全东</t>
  </si>
  <si>
    <t>郭和平</t>
  </si>
  <si>
    <t>合计</t>
  </si>
  <si>
    <t>支部名称：  五里墩股经社第二党支部                    2024年7-9月</t>
  </si>
  <si>
    <t>7-9月合计</t>
  </si>
  <si>
    <t>收款人签章</t>
  </si>
  <si>
    <t>张亚敏</t>
  </si>
  <si>
    <t>李峰</t>
  </si>
  <si>
    <t>肖桂华</t>
  </si>
  <si>
    <t>张运明</t>
  </si>
  <si>
    <t>肖开伍</t>
  </si>
  <si>
    <t>谢月英</t>
  </si>
  <si>
    <t>邵国英</t>
  </si>
  <si>
    <t>肖开六</t>
  </si>
  <si>
    <t>严安心</t>
  </si>
  <si>
    <t>肖潇</t>
  </si>
  <si>
    <t>曾乐平</t>
  </si>
  <si>
    <t>肖四明</t>
  </si>
  <si>
    <t>吕珍英</t>
  </si>
  <si>
    <t>肖乘枫</t>
  </si>
  <si>
    <t>谢菊鲜</t>
  </si>
  <si>
    <t>肖天会</t>
  </si>
  <si>
    <t>肖开权</t>
  </si>
  <si>
    <t>曾召金</t>
  </si>
  <si>
    <t>肖汉文</t>
  </si>
  <si>
    <t>张友英</t>
  </si>
  <si>
    <t>胡娟</t>
  </si>
  <si>
    <t>肖文政</t>
  </si>
  <si>
    <t>曾洁</t>
  </si>
  <si>
    <t>何春枝</t>
  </si>
  <si>
    <t>祝细华</t>
  </si>
  <si>
    <t>肖丹</t>
  </si>
  <si>
    <t>张忠</t>
  </si>
  <si>
    <t>张立</t>
  </si>
  <si>
    <t>殷细国</t>
  </si>
  <si>
    <t>姜红</t>
  </si>
  <si>
    <t>胡建平</t>
  </si>
  <si>
    <t>胡新春</t>
  </si>
  <si>
    <t>肖细珍</t>
  </si>
  <si>
    <t>吴永进</t>
  </si>
  <si>
    <t>吴永贵</t>
  </si>
  <si>
    <t>吴娇富</t>
  </si>
  <si>
    <t>廖雪琴</t>
  </si>
  <si>
    <t>吴高朋</t>
  </si>
  <si>
    <t>洪少英</t>
  </si>
  <si>
    <t>吴丰贵</t>
  </si>
  <si>
    <t>吴丰水</t>
  </si>
  <si>
    <t>张欣蓓</t>
  </si>
  <si>
    <t>总计</t>
  </si>
  <si>
    <t>支部名称：五里墩股经社第三党支部                         2024年7-9月</t>
  </si>
  <si>
    <t>月交纳基数</t>
  </si>
  <si>
    <t>月应交党费
（元）</t>
  </si>
  <si>
    <t>月实交党费
金额（元）</t>
  </si>
  <si>
    <t>胡光宗</t>
  </si>
  <si>
    <t>黄泽兰</t>
  </si>
  <si>
    <t>肖祖芳</t>
  </si>
  <si>
    <t>邵南英</t>
  </si>
  <si>
    <t>王友全</t>
  </si>
  <si>
    <t>王友荒</t>
  </si>
  <si>
    <t>邵南金</t>
  </si>
  <si>
    <t>詹  波</t>
  </si>
  <si>
    <t>王  群</t>
  </si>
  <si>
    <t>王倩倩</t>
  </si>
  <si>
    <t>丰传生</t>
  </si>
  <si>
    <t>邵南树</t>
  </si>
  <si>
    <t>肖开贵</t>
  </si>
  <si>
    <t>张家才</t>
  </si>
  <si>
    <t>余国珍</t>
  </si>
  <si>
    <t>黄云华</t>
  </si>
  <si>
    <t>廖横俯</t>
  </si>
  <si>
    <t>王成春</t>
  </si>
  <si>
    <t>邵国金</t>
  </si>
  <si>
    <t>邵  满</t>
  </si>
  <si>
    <t>肖惠萍</t>
  </si>
  <si>
    <t>王  扬</t>
  </si>
  <si>
    <t>张时稳</t>
  </si>
  <si>
    <t>杜成德</t>
  </si>
  <si>
    <t>张福涛</t>
  </si>
  <si>
    <t>徐秀琴</t>
  </si>
  <si>
    <t>张复连</t>
  </si>
  <si>
    <t>张  维</t>
  </si>
  <si>
    <t>张复彪</t>
  </si>
  <si>
    <t>张复阶</t>
  </si>
  <si>
    <t>张福田</t>
  </si>
  <si>
    <t>张福刚</t>
  </si>
  <si>
    <t>肖春梅</t>
  </si>
  <si>
    <t>张复洪</t>
  </si>
  <si>
    <t>张福群</t>
  </si>
  <si>
    <t>张宪忠</t>
  </si>
  <si>
    <t>张  凯</t>
  </si>
  <si>
    <t>张福寿</t>
  </si>
  <si>
    <t>王友银</t>
  </si>
  <si>
    <t>支部名称：  五里墩股经社第四党支部              2024年3季度</t>
  </si>
  <si>
    <t>肖火峰</t>
  </si>
  <si>
    <t>余  振</t>
  </si>
  <si>
    <t>郑建云</t>
  </si>
  <si>
    <t>余方永</t>
  </si>
  <si>
    <t>余炳长</t>
  </si>
  <si>
    <t>余福星</t>
  </si>
  <si>
    <t>余 欢</t>
  </si>
  <si>
    <t>石秀梅</t>
  </si>
  <si>
    <t>余炳厚</t>
  </si>
  <si>
    <t>严  涛</t>
  </si>
  <si>
    <t>余细安</t>
  </si>
  <si>
    <t>余炳祥</t>
  </si>
  <si>
    <t>周克霞</t>
  </si>
  <si>
    <t>宋志斌</t>
  </si>
  <si>
    <t>宋春花</t>
  </si>
  <si>
    <t>宋治书</t>
  </si>
  <si>
    <t>邵寿春</t>
  </si>
  <si>
    <t>芦  丹</t>
  </si>
  <si>
    <t>姚  欢</t>
  </si>
  <si>
    <t>宋灯喜</t>
  </si>
  <si>
    <t>姚建龙</t>
  </si>
  <si>
    <t>宋志平</t>
  </si>
  <si>
    <t>宋振国</t>
  </si>
  <si>
    <t>赵冬枝</t>
  </si>
  <si>
    <t>汤  霞</t>
  </si>
  <si>
    <t>张玉娥</t>
  </si>
  <si>
    <t>肖少梅</t>
  </si>
  <si>
    <t>张雪婵</t>
  </si>
  <si>
    <t>余丽君</t>
  </si>
  <si>
    <t>宋遄志</t>
  </si>
  <si>
    <t>宋志龙</t>
  </si>
  <si>
    <t>卢昌主</t>
  </si>
  <si>
    <t>吴昌明</t>
  </si>
  <si>
    <t>宋灯良</t>
  </si>
  <si>
    <t>余细少</t>
  </si>
  <si>
    <t>宋卫东</t>
  </si>
  <si>
    <t>况雪玲</t>
  </si>
  <si>
    <t>肖国英</t>
  </si>
  <si>
    <t>胡长华</t>
  </si>
  <si>
    <t>胡德刚</t>
  </si>
  <si>
    <t>胡  桃</t>
  </si>
  <si>
    <t>胡金航</t>
  </si>
  <si>
    <t>胡长阶</t>
  </si>
  <si>
    <t>胡家旺</t>
  </si>
  <si>
    <t>胡松坤</t>
  </si>
  <si>
    <t>宋鸿志</t>
  </si>
  <si>
    <t>赵文卓</t>
  </si>
  <si>
    <t>支部名称：  五里墩股经社第五党支部              2024年3季度</t>
  </si>
  <si>
    <t>肖连新</t>
  </si>
  <si>
    <t>邵乐</t>
  </si>
  <si>
    <t>肖朝霞</t>
  </si>
  <si>
    <t>汪书香</t>
  </si>
  <si>
    <t>邵  乐</t>
  </si>
  <si>
    <t>胡启贵</t>
  </si>
  <si>
    <t>朱卫华</t>
  </si>
  <si>
    <t>余桂荣</t>
  </si>
  <si>
    <t>陈茂安</t>
  </si>
  <si>
    <t>邵桂香</t>
  </si>
  <si>
    <t>朱吉凯</t>
  </si>
  <si>
    <t>徐晶晶</t>
  </si>
  <si>
    <t>丁兰香</t>
  </si>
  <si>
    <t>邵国会</t>
  </si>
  <si>
    <t>邵国双</t>
  </si>
  <si>
    <t>邵细全</t>
  </si>
  <si>
    <t>张美兰</t>
  </si>
  <si>
    <t>杨文先</t>
  </si>
  <si>
    <t>邵禹通</t>
  </si>
  <si>
    <t>邵  凤</t>
  </si>
  <si>
    <t>胡细叶</t>
  </si>
  <si>
    <t>汪娇萍</t>
  </si>
  <si>
    <t>黄春莲</t>
  </si>
  <si>
    <t>邵  勇</t>
  </si>
  <si>
    <t>邵  校</t>
  </si>
  <si>
    <t>邵汉文</t>
  </si>
  <si>
    <t>陈录满</t>
  </si>
  <si>
    <t>朱吉庆</t>
  </si>
  <si>
    <t>朱吉昌</t>
  </si>
  <si>
    <t>朱志龙</t>
  </si>
  <si>
    <t>刘恩昌</t>
  </si>
  <si>
    <t>陈福龙</t>
  </si>
  <si>
    <t>余凤华</t>
  </si>
  <si>
    <t>刘锡强</t>
  </si>
  <si>
    <t>邵国连</t>
  </si>
  <si>
    <t>邵国灯</t>
  </si>
  <si>
    <t>万如英</t>
  </si>
  <si>
    <t>邵国柱</t>
  </si>
  <si>
    <t>邵德连</t>
  </si>
  <si>
    <t>邵国荣</t>
  </si>
  <si>
    <t>万从新</t>
  </si>
  <si>
    <t>邵忠焱</t>
  </si>
  <si>
    <t>邵小菲</t>
  </si>
  <si>
    <t>邵菊兰</t>
  </si>
  <si>
    <t>邵双林</t>
  </si>
  <si>
    <t>朱卓凡</t>
  </si>
  <si>
    <t>支部名称：  五里墩股经社第六党支部              2024年3季度</t>
  </si>
  <si>
    <t>邵国建</t>
  </si>
  <si>
    <t>肖运水</t>
  </si>
  <si>
    <t>徐三兰</t>
  </si>
  <si>
    <t>肖文喜</t>
  </si>
  <si>
    <t>邵肖琼</t>
  </si>
  <si>
    <t>肖细建</t>
  </si>
  <si>
    <t>肖国宏</t>
  </si>
  <si>
    <t>袁英</t>
  </si>
  <si>
    <t>肖运建</t>
  </si>
  <si>
    <t>肖文新</t>
  </si>
  <si>
    <t>肖玲</t>
  </si>
  <si>
    <t>肖开明</t>
  </si>
  <si>
    <t>肖祖米</t>
  </si>
  <si>
    <t>肖文刚</t>
  </si>
  <si>
    <t>肖瑞林</t>
  </si>
  <si>
    <t>肖文全</t>
  </si>
  <si>
    <t>肖运田</t>
  </si>
  <si>
    <t>肖森吉</t>
  </si>
  <si>
    <t>肖强</t>
  </si>
  <si>
    <t>陈莉</t>
  </si>
  <si>
    <t>吴金兰</t>
  </si>
  <si>
    <t>张莉莉</t>
  </si>
  <si>
    <t>毛金凤</t>
  </si>
  <si>
    <t>肖微微</t>
  </si>
  <si>
    <t>肖运奎</t>
  </si>
  <si>
    <t>肖国军</t>
  </si>
  <si>
    <t>肖志奇</t>
  </si>
  <si>
    <t>肖佳敏</t>
  </si>
  <si>
    <t>杨从兰</t>
  </si>
  <si>
    <t>肖中和</t>
  </si>
  <si>
    <t>肖运炎</t>
  </si>
  <si>
    <t>肖运兵</t>
  </si>
  <si>
    <t>肖文清</t>
  </si>
  <si>
    <t>肖开炎</t>
  </si>
  <si>
    <t>肖运利</t>
  </si>
  <si>
    <t>肖运清</t>
  </si>
  <si>
    <t>肖阳</t>
  </si>
  <si>
    <t>肖金彪</t>
  </si>
  <si>
    <t>肖金龙</t>
  </si>
  <si>
    <t>肖文兵</t>
  </si>
  <si>
    <t>肖瑞香</t>
  </si>
  <si>
    <t>周益威</t>
  </si>
  <si>
    <t>肖瑶</t>
  </si>
  <si>
    <t>支部名称：非公企业联合党支部                          2024年3季度</t>
  </si>
  <si>
    <t>杨金松</t>
  </si>
  <si>
    <t>邵保童</t>
  </si>
  <si>
    <t>何启发</t>
  </si>
  <si>
    <t>邵国成</t>
  </si>
  <si>
    <t>肖文兰</t>
  </si>
  <si>
    <t>邵国志</t>
  </si>
  <si>
    <t>张传辉</t>
  </si>
  <si>
    <t>余国真</t>
  </si>
  <si>
    <t>邵伟胜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</si>
</sst>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22"/>
      <name val="仿宋_GB2312"/>
      <charset val="134"/>
    </font>
    <font>
      <b/>
      <sz val="22"/>
      <name val="方正小标宋简体"/>
      <charset val="134"/>
    </font>
    <font>
      <sz val="12"/>
      <color indexed="8"/>
      <name val="仿宋_GB2312"/>
      <charset val="134"/>
    </font>
    <font>
      <b/>
      <sz val="22"/>
      <name val="仿宋_GB2312"/>
      <charset val="134"/>
    </font>
    <font>
      <sz val="12"/>
      <color theme="1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0" xfId="52" applyFont="1" applyFill="1" applyBorder="1" applyAlignment="1">
      <alignment horizontal="left" vertical="center"/>
    </xf>
    <xf numFmtId="0" fontId="3" fillId="0" borderId="0" xfId="5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vertical="center"/>
    </xf>
    <xf numFmtId="0" fontId="6" fillId="0" borderId="1" xfId="56" applyFont="1" applyFill="1" applyBorder="1" applyAlignment="1">
      <alignment vertical="center"/>
    </xf>
    <xf numFmtId="0" fontId="4" fillId="0" borderId="2" xfId="56" applyFont="1" applyFill="1" applyBorder="1" applyAlignment="1">
      <alignment horizontal="center" vertical="center"/>
    </xf>
    <xf numFmtId="0" fontId="6" fillId="0" borderId="3" xfId="5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9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vertical="center"/>
    </xf>
    <xf numFmtId="0" fontId="1" fillId="0" borderId="1" xfId="52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5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4 2" xfId="50"/>
    <cellStyle name="常规_Sheet4" xfId="51"/>
    <cellStyle name="常规 2" xfId="52"/>
    <cellStyle name="常规 2 5" xfId="53"/>
    <cellStyle name="常规 2 4" xfId="54"/>
    <cellStyle name="常规 5" xfId="55"/>
    <cellStyle name="常规 10" xfId="56"/>
    <cellStyle name="常规 2 2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6"/>
  <sheetViews>
    <sheetView topLeftCell="A17" workbookViewId="0">
      <selection activeCell="G50" sqref="G50"/>
    </sheetView>
  </sheetViews>
  <sheetFormatPr defaultColWidth="10" defaultRowHeight="15" customHeight="1"/>
  <cols>
    <col min="1" max="1" width="6.94166666666667" style="53" customWidth="1"/>
    <col min="2" max="2" width="9.89166666666667" style="53" customWidth="1"/>
    <col min="3" max="3" width="9.55833333333333" style="53" customWidth="1"/>
    <col min="4" max="4" width="13.775" style="53" customWidth="1"/>
    <col min="5" max="5" width="16.775" style="53" customWidth="1"/>
    <col min="6" max="6" width="15.275" style="53" customWidth="1"/>
    <col min="7" max="7" width="12.225" style="53" customWidth="1"/>
    <col min="8" max="8" width="14.775" style="53" customWidth="1"/>
    <col min="9" max="16383" width="10" style="53"/>
    <col min="16384" max="16384" width="10" style="54"/>
  </cols>
  <sheetData>
    <row r="1" s="52" customFormat="1" ht="32" customHeight="1" spans="1:8">
      <c r="A1" s="11" t="s">
        <v>0</v>
      </c>
      <c r="B1" s="55"/>
      <c r="C1" s="55"/>
      <c r="D1" s="55"/>
      <c r="E1" s="55"/>
      <c r="F1" s="55"/>
      <c r="G1" s="55"/>
      <c r="H1" s="55"/>
    </row>
    <row r="2" s="53" customFormat="1" ht="22" customHeight="1" spans="1:8">
      <c r="A2" s="12" t="s">
        <v>1</v>
      </c>
      <c r="B2" s="12"/>
      <c r="C2" s="12"/>
      <c r="D2" s="12"/>
      <c r="E2" s="12"/>
      <c r="F2" s="13"/>
      <c r="G2" s="12"/>
      <c r="H2" s="12"/>
    </row>
    <row r="3" s="2" customFormat="1" ht="47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s="53" customFormat="1" ht="24.95" customHeight="1" spans="1:16384">
      <c r="A4" s="10">
        <v>1</v>
      </c>
      <c r="B4" s="56" t="s">
        <v>10</v>
      </c>
      <c r="C4" s="56">
        <v>2500</v>
      </c>
      <c r="D4" s="56">
        <v>12.5</v>
      </c>
      <c r="E4" s="56">
        <v>12.5</v>
      </c>
      <c r="F4" s="10">
        <v>37.5</v>
      </c>
      <c r="G4" s="10" t="s">
        <v>11</v>
      </c>
      <c r="H4" s="10"/>
      <c r="XFD4" s="54"/>
    </row>
    <row r="5" s="53" customFormat="1" ht="24.95" customHeight="1" spans="1:8">
      <c r="A5" s="10">
        <v>2</v>
      </c>
      <c r="B5" s="56" t="s">
        <v>12</v>
      </c>
      <c r="C5" s="56">
        <v>1500</v>
      </c>
      <c r="D5" s="56">
        <v>7.5</v>
      </c>
      <c r="E5" s="56">
        <v>7.5</v>
      </c>
      <c r="F5" s="10">
        <v>22.5</v>
      </c>
      <c r="G5" s="10" t="s">
        <v>11</v>
      </c>
      <c r="H5" s="10"/>
    </row>
    <row r="6" s="53" customFormat="1" ht="24.95" customHeight="1" spans="1:16384">
      <c r="A6" s="10">
        <v>3</v>
      </c>
      <c r="B6" s="56" t="s">
        <v>13</v>
      </c>
      <c r="C6" s="56">
        <v>800</v>
      </c>
      <c r="D6" s="56">
        <v>4</v>
      </c>
      <c r="E6" s="56">
        <v>4</v>
      </c>
      <c r="F6" s="10">
        <v>12</v>
      </c>
      <c r="G6" s="10" t="s">
        <v>11</v>
      </c>
      <c r="H6" s="10"/>
      <c r="XFD6" s="54"/>
    </row>
    <row r="7" s="53" customFormat="1" ht="24.95" customHeight="1" spans="1:16384">
      <c r="A7" s="10">
        <v>4</v>
      </c>
      <c r="B7" s="56" t="s">
        <v>14</v>
      </c>
      <c r="C7" s="56">
        <v>1000</v>
      </c>
      <c r="D7" s="56">
        <v>5</v>
      </c>
      <c r="E7" s="56">
        <v>5</v>
      </c>
      <c r="F7" s="10">
        <v>15</v>
      </c>
      <c r="G7" s="10" t="s">
        <v>11</v>
      </c>
      <c r="H7" s="10"/>
      <c r="XFD7" s="54"/>
    </row>
    <row r="8" s="53" customFormat="1" ht="24.95" customHeight="1" spans="1:8">
      <c r="A8" s="10">
        <v>5</v>
      </c>
      <c r="B8" s="56" t="s">
        <v>15</v>
      </c>
      <c r="C8" s="56">
        <v>800</v>
      </c>
      <c r="D8" s="56">
        <v>4</v>
      </c>
      <c r="E8" s="56">
        <v>4</v>
      </c>
      <c r="F8" s="10">
        <v>12</v>
      </c>
      <c r="G8" s="10" t="s">
        <v>11</v>
      </c>
      <c r="H8" s="10"/>
    </row>
    <row r="9" s="53" customFormat="1" ht="24.95" customHeight="1" spans="1:12">
      <c r="A9" s="10">
        <v>6</v>
      </c>
      <c r="B9" s="56" t="s">
        <v>16</v>
      </c>
      <c r="C9" s="56">
        <v>800</v>
      </c>
      <c r="D9" s="56">
        <v>4</v>
      </c>
      <c r="E9" s="56">
        <v>4</v>
      </c>
      <c r="F9" s="10">
        <v>12</v>
      </c>
      <c r="G9" s="10" t="s">
        <v>11</v>
      </c>
      <c r="H9" s="10"/>
      <c r="L9" s="53" t="s">
        <v>17</v>
      </c>
    </row>
    <row r="10" s="53" customFormat="1" ht="24.95" customHeight="1" spans="1:8">
      <c r="A10" s="10">
        <v>7</v>
      </c>
      <c r="B10" s="56" t="s">
        <v>18</v>
      </c>
      <c r="C10" s="56">
        <v>800</v>
      </c>
      <c r="D10" s="56">
        <v>4</v>
      </c>
      <c r="E10" s="56">
        <v>4</v>
      </c>
      <c r="F10" s="10">
        <v>12</v>
      </c>
      <c r="G10" s="10" t="s">
        <v>11</v>
      </c>
      <c r="H10" s="10"/>
    </row>
    <row r="11" s="53" customFormat="1" ht="24.95" customHeight="1" spans="1:8">
      <c r="A11" s="10">
        <v>8</v>
      </c>
      <c r="B11" s="56" t="s">
        <v>19</v>
      </c>
      <c r="C11" s="56">
        <v>800</v>
      </c>
      <c r="D11" s="56">
        <v>4</v>
      </c>
      <c r="E11" s="56">
        <v>4</v>
      </c>
      <c r="F11" s="10">
        <v>12</v>
      </c>
      <c r="G11" s="10" t="s">
        <v>11</v>
      </c>
      <c r="H11" s="10"/>
    </row>
    <row r="12" s="53" customFormat="1" ht="24.95" customHeight="1" spans="1:8">
      <c r="A12" s="10">
        <v>9</v>
      </c>
      <c r="B12" s="56" t="s">
        <v>20</v>
      </c>
      <c r="C12" s="56">
        <v>800</v>
      </c>
      <c r="D12" s="56">
        <v>4</v>
      </c>
      <c r="E12" s="56">
        <v>4</v>
      </c>
      <c r="F12" s="10">
        <v>12</v>
      </c>
      <c r="G12" s="10" t="s">
        <v>11</v>
      </c>
      <c r="H12" s="10"/>
    </row>
    <row r="13" s="53" customFormat="1" ht="24.95" customHeight="1" spans="1:8">
      <c r="A13" s="10">
        <v>10</v>
      </c>
      <c r="B13" s="56" t="s">
        <v>21</v>
      </c>
      <c r="C13" s="56">
        <v>800</v>
      </c>
      <c r="D13" s="56">
        <v>4</v>
      </c>
      <c r="E13" s="56">
        <v>4</v>
      </c>
      <c r="F13" s="10">
        <v>12</v>
      </c>
      <c r="G13" s="10" t="s">
        <v>11</v>
      </c>
      <c r="H13" s="10"/>
    </row>
    <row r="14" s="53" customFormat="1" ht="24.95" customHeight="1" spans="1:8">
      <c r="A14" s="10">
        <v>11</v>
      </c>
      <c r="B14" s="56" t="s">
        <v>22</v>
      </c>
      <c r="C14" s="56">
        <v>800</v>
      </c>
      <c r="D14" s="56">
        <v>4</v>
      </c>
      <c r="E14" s="56">
        <v>4</v>
      </c>
      <c r="F14" s="10">
        <v>12</v>
      </c>
      <c r="G14" s="10" t="s">
        <v>11</v>
      </c>
      <c r="H14" s="10"/>
    </row>
    <row r="15" s="53" customFormat="1" ht="24.95" customHeight="1" spans="1:8">
      <c r="A15" s="10">
        <v>12</v>
      </c>
      <c r="B15" s="56" t="s">
        <v>23</v>
      </c>
      <c r="C15" s="56">
        <v>800</v>
      </c>
      <c r="D15" s="56">
        <v>4</v>
      </c>
      <c r="E15" s="56">
        <v>4</v>
      </c>
      <c r="F15" s="10">
        <v>12</v>
      </c>
      <c r="G15" s="10" t="s">
        <v>11</v>
      </c>
      <c r="H15" s="10"/>
    </row>
    <row r="16" s="53" customFormat="1" ht="24.95" customHeight="1" spans="1:16384">
      <c r="A16" s="10">
        <v>13</v>
      </c>
      <c r="B16" s="56" t="s">
        <v>24</v>
      </c>
      <c r="C16" s="56">
        <v>2000</v>
      </c>
      <c r="D16" s="56">
        <v>10</v>
      </c>
      <c r="E16" s="56">
        <v>10</v>
      </c>
      <c r="F16" s="10">
        <v>30</v>
      </c>
      <c r="G16" s="10" t="s">
        <v>11</v>
      </c>
      <c r="H16" s="10"/>
      <c r="XFD16" s="54"/>
    </row>
    <row r="17" s="53" customFormat="1" ht="24.95" customHeight="1" spans="1:8">
      <c r="A17" s="10">
        <v>14</v>
      </c>
      <c r="B17" s="56" t="s">
        <v>25</v>
      </c>
      <c r="C17" s="56">
        <v>800</v>
      </c>
      <c r="D17" s="56">
        <v>4</v>
      </c>
      <c r="E17" s="56">
        <v>4</v>
      </c>
      <c r="F17" s="10">
        <v>12</v>
      </c>
      <c r="G17" s="10" t="s">
        <v>11</v>
      </c>
      <c r="H17" s="10"/>
    </row>
    <row r="18" s="53" customFormat="1" ht="24.95" customHeight="1" spans="1:8">
      <c r="A18" s="10">
        <v>15</v>
      </c>
      <c r="B18" s="56" t="s">
        <v>26</v>
      </c>
      <c r="C18" s="56">
        <v>800</v>
      </c>
      <c r="D18" s="56">
        <v>4</v>
      </c>
      <c r="E18" s="56">
        <v>4</v>
      </c>
      <c r="F18" s="10">
        <v>12</v>
      </c>
      <c r="G18" s="10" t="s">
        <v>11</v>
      </c>
      <c r="H18" s="10"/>
    </row>
    <row r="19" s="53" customFormat="1" ht="24.95" customHeight="1" spans="1:8">
      <c r="A19" s="10">
        <v>16</v>
      </c>
      <c r="B19" s="56" t="s">
        <v>27</v>
      </c>
      <c r="C19" s="56">
        <v>800</v>
      </c>
      <c r="D19" s="56">
        <v>4</v>
      </c>
      <c r="E19" s="56">
        <v>4</v>
      </c>
      <c r="F19" s="10">
        <v>12</v>
      </c>
      <c r="G19" s="10" t="s">
        <v>11</v>
      </c>
      <c r="H19" s="10"/>
    </row>
    <row r="20" s="53" customFormat="1" ht="24.95" customHeight="1" spans="1:8">
      <c r="A20" s="10">
        <v>17</v>
      </c>
      <c r="B20" s="56" t="s">
        <v>28</v>
      </c>
      <c r="C20" s="56">
        <v>1000</v>
      </c>
      <c r="D20" s="56">
        <v>5</v>
      </c>
      <c r="E20" s="56">
        <v>5</v>
      </c>
      <c r="F20" s="10">
        <v>15</v>
      </c>
      <c r="G20" s="10" t="s">
        <v>11</v>
      </c>
      <c r="H20" s="10"/>
    </row>
    <row r="21" s="53" customFormat="1" ht="24.95" customHeight="1" spans="1:8">
      <c r="A21" s="10">
        <v>18</v>
      </c>
      <c r="B21" s="56" t="s">
        <v>29</v>
      </c>
      <c r="C21" s="56">
        <v>800</v>
      </c>
      <c r="D21" s="56">
        <v>4</v>
      </c>
      <c r="E21" s="56">
        <v>4</v>
      </c>
      <c r="F21" s="10">
        <v>12</v>
      </c>
      <c r="G21" s="10" t="s">
        <v>11</v>
      </c>
      <c r="H21" s="10"/>
    </row>
    <row r="22" s="53" customFormat="1" ht="24.95" customHeight="1" spans="1:8">
      <c r="A22" s="10">
        <v>19</v>
      </c>
      <c r="B22" s="56" t="s">
        <v>30</v>
      </c>
      <c r="C22" s="56">
        <v>800</v>
      </c>
      <c r="D22" s="56">
        <v>4</v>
      </c>
      <c r="E22" s="56">
        <v>4</v>
      </c>
      <c r="F22" s="10">
        <v>12</v>
      </c>
      <c r="G22" s="10" t="s">
        <v>11</v>
      </c>
      <c r="H22" s="10"/>
    </row>
    <row r="23" s="53" customFormat="1" ht="24.95" customHeight="1" spans="1:8">
      <c r="A23" s="10">
        <v>20</v>
      </c>
      <c r="B23" s="56" t="s">
        <v>31</v>
      </c>
      <c r="C23" s="56">
        <v>2000</v>
      </c>
      <c r="D23" s="56">
        <v>10</v>
      </c>
      <c r="E23" s="56">
        <v>10</v>
      </c>
      <c r="F23" s="10">
        <v>30</v>
      </c>
      <c r="G23" s="10" t="s">
        <v>11</v>
      </c>
      <c r="H23" s="10"/>
    </row>
    <row r="24" s="53" customFormat="1" ht="24.95" customHeight="1" spans="1:8">
      <c r="A24" s="10">
        <v>21</v>
      </c>
      <c r="B24" s="56" t="s">
        <v>32</v>
      </c>
      <c r="C24" s="56">
        <v>800</v>
      </c>
      <c r="D24" s="56">
        <v>4</v>
      </c>
      <c r="E24" s="56">
        <v>4</v>
      </c>
      <c r="F24" s="10">
        <v>12</v>
      </c>
      <c r="G24" s="10" t="s">
        <v>11</v>
      </c>
      <c r="H24" s="10"/>
    </row>
    <row r="25" s="53" customFormat="1" ht="24.95" customHeight="1" spans="1:8">
      <c r="A25" s="10">
        <v>22</v>
      </c>
      <c r="B25" s="56" t="s">
        <v>33</v>
      </c>
      <c r="C25" s="56">
        <v>800</v>
      </c>
      <c r="D25" s="56">
        <v>4</v>
      </c>
      <c r="E25" s="56">
        <v>4</v>
      </c>
      <c r="F25" s="10">
        <v>12</v>
      </c>
      <c r="G25" s="10" t="s">
        <v>11</v>
      </c>
      <c r="H25" s="10"/>
    </row>
    <row r="26" s="53" customFormat="1" ht="24.95" customHeight="1" spans="1:8">
      <c r="A26" s="10">
        <v>23</v>
      </c>
      <c r="B26" s="56" t="s">
        <v>34</v>
      </c>
      <c r="C26" s="56">
        <v>800</v>
      </c>
      <c r="D26" s="56">
        <v>4</v>
      </c>
      <c r="E26" s="56">
        <v>4</v>
      </c>
      <c r="F26" s="10">
        <v>12</v>
      </c>
      <c r="G26" s="10" t="s">
        <v>11</v>
      </c>
      <c r="H26" s="10"/>
    </row>
    <row r="27" s="53" customFormat="1" ht="24.95" customHeight="1" spans="1:8">
      <c r="A27" s="10">
        <v>24</v>
      </c>
      <c r="B27" s="56" t="s">
        <v>35</v>
      </c>
      <c r="C27" s="56">
        <v>800</v>
      </c>
      <c r="D27" s="56">
        <v>4</v>
      </c>
      <c r="E27" s="56">
        <v>4</v>
      </c>
      <c r="F27" s="10">
        <v>12</v>
      </c>
      <c r="G27" s="10" t="s">
        <v>11</v>
      </c>
      <c r="H27" s="10"/>
    </row>
    <row r="28" s="53" customFormat="1" ht="24.95" customHeight="1" spans="1:8">
      <c r="A28" s="10">
        <v>25</v>
      </c>
      <c r="B28" s="56" t="s">
        <v>36</v>
      </c>
      <c r="C28" s="56">
        <v>600</v>
      </c>
      <c r="D28" s="56">
        <v>3</v>
      </c>
      <c r="E28" s="56">
        <v>3</v>
      </c>
      <c r="F28" s="10">
        <v>9</v>
      </c>
      <c r="G28" s="10" t="s">
        <v>11</v>
      </c>
      <c r="H28" s="10"/>
    </row>
    <row r="29" s="53" customFormat="1" ht="24.95" customHeight="1" spans="1:8">
      <c r="A29" s="10">
        <v>26</v>
      </c>
      <c r="B29" s="56" t="s">
        <v>37</v>
      </c>
      <c r="C29" s="56">
        <v>800</v>
      </c>
      <c r="D29" s="56">
        <v>4</v>
      </c>
      <c r="E29" s="56">
        <v>4</v>
      </c>
      <c r="F29" s="10">
        <v>12</v>
      </c>
      <c r="G29" s="10" t="s">
        <v>11</v>
      </c>
      <c r="H29" s="10"/>
    </row>
    <row r="30" s="53" customFormat="1" ht="24.95" customHeight="1" spans="1:8">
      <c r="A30" s="10">
        <v>27</v>
      </c>
      <c r="B30" s="56" t="s">
        <v>11</v>
      </c>
      <c r="C30" s="56">
        <v>1000</v>
      </c>
      <c r="D30" s="56">
        <v>5</v>
      </c>
      <c r="E30" s="56">
        <v>5</v>
      </c>
      <c r="F30" s="10">
        <v>15</v>
      </c>
      <c r="G30" s="10" t="s">
        <v>11</v>
      </c>
      <c r="H30" s="10"/>
    </row>
    <row r="31" s="53" customFormat="1" ht="24.95" customHeight="1" spans="1:8">
      <c r="A31" s="10">
        <v>28</v>
      </c>
      <c r="B31" s="56" t="s">
        <v>38</v>
      </c>
      <c r="C31" s="56">
        <v>2000</v>
      </c>
      <c r="D31" s="56">
        <v>10</v>
      </c>
      <c r="E31" s="56">
        <v>10</v>
      </c>
      <c r="F31" s="10">
        <v>30</v>
      </c>
      <c r="G31" s="10" t="s">
        <v>11</v>
      </c>
      <c r="H31" s="10"/>
    </row>
    <row r="32" s="53" customFormat="1" ht="24.95" customHeight="1" spans="1:8">
      <c r="A32" s="10">
        <v>29</v>
      </c>
      <c r="B32" s="56" t="s">
        <v>39</v>
      </c>
      <c r="C32" s="56">
        <v>2000</v>
      </c>
      <c r="D32" s="56">
        <v>10</v>
      </c>
      <c r="E32" s="56">
        <v>10</v>
      </c>
      <c r="F32" s="10">
        <v>30</v>
      </c>
      <c r="G32" s="10" t="s">
        <v>11</v>
      </c>
      <c r="H32" s="10"/>
    </row>
    <row r="33" s="53" customFormat="1" ht="24.95" customHeight="1" spans="1:8">
      <c r="A33" s="10">
        <v>30</v>
      </c>
      <c r="B33" s="56" t="s">
        <v>40</v>
      </c>
      <c r="C33" s="56">
        <v>2000</v>
      </c>
      <c r="D33" s="56">
        <v>10</v>
      </c>
      <c r="E33" s="56">
        <v>10</v>
      </c>
      <c r="F33" s="10">
        <v>30</v>
      </c>
      <c r="G33" s="10" t="s">
        <v>11</v>
      </c>
      <c r="H33" s="10"/>
    </row>
    <row r="34" s="53" customFormat="1" ht="24.95" customHeight="1" spans="1:8">
      <c r="A34" s="10">
        <v>31</v>
      </c>
      <c r="B34" s="56" t="s">
        <v>41</v>
      </c>
      <c r="C34" s="56">
        <v>2000</v>
      </c>
      <c r="D34" s="56">
        <v>10</v>
      </c>
      <c r="E34" s="56">
        <v>10</v>
      </c>
      <c r="F34" s="10">
        <v>30</v>
      </c>
      <c r="G34" s="10" t="s">
        <v>11</v>
      </c>
      <c r="H34" s="10"/>
    </row>
    <row r="35" s="53" customFormat="1" ht="24.95" customHeight="1" spans="1:8">
      <c r="A35" s="10">
        <v>32</v>
      </c>
      <c r="B35" s="56" t="s">
        <v>42</v>
      </c>
      <c r="C35" s="56">
        <v>1800</v>
      </c>
      <c r="D35" s="56">
        <v>9</v>
      </c>
      <c r="E35" s="56">
        <v>9</v>
      </c>
      <c r="F35" s="10">
        <v>27</v>
      </c>
      <c r="G35" s="10" t="s">
        <v>11</v>
      </c>
      <c r="H35" s="10"/>
    </row>
    <row r="36" s="53" customFormat="1" ht="24.95" customHeight="1" spans="1:8">
      <c r="A36" s="10">
        <v>33</v>
      </c>
      <c r="B36" s="56" t="s">
        <v>43</v>
      </c>
      <c r="C36" s="56">
        <v>2000</v>
      </c>
      <c r="D36" s="56">
        <v>10</v>
      </c>
      <c r="E36" s="56">
        <v>10</v>
      </c>
      <c r="F36" s="10">
        <v>30</v>
      </c>
      <c r="G36" s="10" t="s">
        <v>11</v>
      </c>
      <c r="H36" s="10"/>
    </row>
    <row r="37" s="53" customFormat="1" ht="24.95" customHeight="1" spans="1:8">
      <c r="A37" s="10">
        <v>34</v>
      </c>
      <c r="B37" s="56" t="s">
        <v>44</v>
      </c>
      <c r="C37" s="56">
        <v>2000</v>
      </c>
      <c r="D37" s="56">
        <v>10</v>
      </c>
      <c r="E37" s="56">
        <v>10</v>
      </c>
      <c r="F37" s="10">
        <v>30</v>
      </c>
      <c r="G37" s="10" t="s">
        <v>11</v>
      </c>
      <c r="H37" s="10"/>
    </row>
    <row r="38" s="53" customFormat="1" ht="24.95" customHeight="1" spans="1:8">
      <c r="A38" s="10">
        <v>35</v>
      </c>
      <c r="B38" s="56" t="s">
        <v>45</v>
      </c>
      <c r="C38" s="56">
        <v>1000</v>
      </c>
      <c r="D38" s="56">
        <v>4</v>
      </c>
      <c r="E38" s="56">
        <v>4</v>
      </c>
      <c r="F38" s="10">
        <v>12</v>
      </c>
      <c r="G38" s="10" t="s">
        <v>11</v>
      </c>
      <c r="H38" s="10"/>
    </row>
    <row r="39" s="53" customFormat="1" ht="24.95" customHeight="1" spans="1:8">
      <c r="A39" s="10">
        <v>36</v>
      </c>
      <c r="B39" s="56" t="s">
        <v>46</v>
      </c>
      <c r="C39" s="56">
        <v>1000</v>
      </c>
      <c r="D39" s="56">
        <v>5</v>
      </c>
      <c r="E39" s="56">
        <v>5</v>
      </c>
      <c r="F39" s="10">
        <v>15</v>
      </c>
      <c r="G39" s="10" t="s">
        <v>11</v>
      </c>
      <c r="H39" s="10"/>
    </row>
    <row r="40" s="53" customFormat="1" ht="24.95" customHeight="1" spans="1:8">
      <c r="A40" s="10">
        <v>37</v>
      </c>
      <c r="B40" s="56" t="s">
        <v>47</v>
      </c>
      <c r="C40" s="56">
        <v>2000</v>
      </c>
      <c r="D40" s="56">
        <v>10</v>
      </c>
      <c r="E40" s="56">
        <v>10</v>
      </c>
      <c r="F40" s="10">
        <v>30</v>
      </c>
      <c r="G40" s="10" t="s">
        <v>11</v>
      </c>
      <c r="H40" s="10"/>
    </row>
    <row r="41" s="53" customFormat="1" ht="24.95" customHeight="1" spans="1:8">
      <c r="A41" s="10">
        <v>38</v>
      </c>
      <c r="B41" s="56" t="s">
        <v>48</v>
      </c>
      <c r="C41" s="56">
        <v>800</v>
      </c>
      <c r="D41" s="56">
        <v>4</v>
      </c>
      <c r="E41" s="56">
        <v>4</v>
      </c>
      <c r="F41" s="10">
        <v>12</v>
      </c>
      <c r="G41" s="10" t="s">
        <v>11</v>
      </c>
      <c r="H41" s="10"/>
    </row>
    <row r="42" s="53" customFormat="1" ht="24.95" customHeight="1" spans="1:8">
      <c r="A42" s="10">
        <v>39</v>
      </c>
      <c r="B42" s="56" t="s">
        <v>49</v>
      </c>
      <c r="C42" s="56">
        <v>600</v>
      </c>
      <c r="D42" s="56">
        <v>3</v>
      </c>
      <c r="E42" s="56">
        <v>3</v>
      </c>
      <c r="F42" s="10">
        <v>9</v>
      </c>
      <c r="G42" s="10" t="s">
        <v>11</v>
      </c>
      <c r="H42" s="10"/>
    </row>
    <row r="43" s="53" customFormat="1" ht="24.95" customHeight="1" spans="1:8">
      <c r="A43" s="10">
        <v>40</v>
      </c>
      <c r="B43" s="56" t="s">
        <v>50</v>
      </c>
      <c r="C43" s="56">
        <v>2000</v>
      </c>
      <c r="D43" s="56">
        <v>10</v>
      </c>
      <c r="E43" s="56">
        <v>10</v>
      </c>
      <c r="F43" s="10">
        <v>30</v>
      </c>
      <c r="G43" s="10" t="s">
        <v>11</v>
      </c>
      <c r="H43" s="10"/>
    </row>
    <row r="44" s="53" customFormat="1" ht="24.95" customHeight="1" spans="1:8">
      <c r="A44" s="10">
        <v>41</v>
      </c>
      <c r="B44" s="57" t="s">
        <v>51</v>
      </c>
      <c r="C44" s="57">
        <v>2000</v>
      </c>
      <c r="D44" s="57">
        <v>10</v>
      </c>
      <c r="E44" s="57">
        <v>10</v>
      </c>
      <c r="F44" s="10">
        <v>30</v>
      </c>
      <c r="G44" s="10" t="s">
        <v>11</v>
      </c>
      <c r="H44" s="10"/>
    </row>
    <row r="45" s="53" customFormat="1" ht="24.95" customHeight="1" spans="1:8">
      <c r="A45" s="10"/>
      <c r="B45" s="10"/>
      <c r="C45" s="10"/>
      <c r="D45" s="7" t="s">
        <v>52</v>
      </c>
      <c r="E45" s="7"/>
      <c r="F45" s="10">
        <f>SUM(F4:F44)</f>
        <v>747</v>
      </c>
      <c r="G45" s="10"/>
      <c r="H45" s="10"/>
    </row>
    <row r="46" s="53" customFormat="1" customHeight="1"/>
  </sheetData>
  <mergeCells count="3">
    <mergeCell ref="A1:H1"/>
    <mergeCell ref="A2:H2"/>
    <mergeCell ref="D45:E45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40" workbookViewId="0">
      <selection activeCell="H6" sqref="H6"/>
    </sheetView>
  </sheetViews>
  <sheetFormatPr defaultColWidth="9" defaultRowHeight="13.5" outlineLevelCol="7"/>
  <cols>
    <col min="1" max="1" width="8" style="40" customWidth="1"/>
    <col min="2" max="2" width="12.1333333333333" style="40" customWidth="1"/>
    <col min="3" max="3" width="9" style="40"/>
    <col min="4" max="4" width="9.5" style="40" customWidth="1"/>
    <col min="5" max="5" width="9.63333333333333" style="40" customWidth="1"/>
    <col min="6" max="6" width="10" style="40" customWidth="1"/>
    <col min="7" max="7" width="12.3833333333333" style="40" customWidth="1"/>
    <col min="8" max="8" width="17" style="40" customWidth="1"/>
    <col min="9" max="16384" width="9" style="40"/>
  </cols>
  <sheetData>
    <row r="1" s="40" customFormat="1" ht="34.5" customHeight="1" spans="1:8">
      <c r="A1" s="41" t="s">
        <v>0</v>
      </c>
      <c r="B1" s="41"/>
      <c r="C1" s="41"/>
      <c r="D1" s="41"/>
      <c r="E1" s="41"/>
      <c r="F1" s="41"/>
      <c r="G1" s="41"/>
      <c r="H1" s="41"/>
    </row>
    <row r="2" s="40" customFormat="1" ht="28.5" customHeight="1" spans="1:8">
      <c r="A2" s="12" t="s">
        <v>53</v>
      </c>
      <c r="B2" s="12"/>
      <c r="C2" s="12"/>
      <c r="D2" s="12"/>
      <c r="E2" s="12"/>
      <c r="F2" s="13"/>
      <c r="G2" s="12"/>
      <c r="H2" s="12"/>
    </row>
    <row r="3" s="40" customFormat="1" ht="57" spans="1:8">
      <c r="A3" s="42" t="s">
        <v>2</v>
      </c>
      <c r="B3" s="42" t="s">
        <v>3</v>
      </c>
      <c r="C3" s="42" t="s">
        <v>4</v>
      </c>
      <c r="D3" s="43" t="s">
        <v>5</v>
      </c>
      <c r="E3" s="43" t="s">
        <v>6</v>
      </c>
      <c r="F3" s="43" t="s">
        <v>54</v>
      </c>
      <c r="G3" s="43" t="s">
        <v>55</v>
      </c>
      <c r="H3" s="42" t="s">
        <v>9</v>
      </c>
    </row>
    <row r="4" s="40" customFormat="1" ht="24.95" customHeight="1" spans="1:8">
      <c r="A4" s="44">
        <v>1</v>
      </c>
      <c r="B4" s="45" t="s">
        <v>56</v>
      </c>
      <c r="C4" s="44">
        <v>2800</v>
      </c>
      <c r="D4" s="44">
        <v>15</v>
      </c>
      <c r="E4" s="44">
        <v>15</v>
      </c>
      <c r="F4" s="46">
        <v>45</v>
      </c>
      <c r="G4" s="47" t="s">
        <v>57</v>
      </c>
      <c r="H4" s="42"/>
    </row>
    <row r="5" s="40" customFormat="1" ht="24.95" customHeight="1" spans="1:8">
      <c r="A5" s="44">
        <v>2</v>
      </c>
      <c r="B5" s="48" t="s">
        <v>58</v>
      </c>
      <c r="C5" s="44">
        <v>2000</v>
      </c>
      <c r="D5" s="44">
        <v>10</v>
      </c>
      <c r="E5" s="44">
        <v>10</v>
      </c>
      <c r="F5" s="46">
        <v>30</v>
      </c>
      <c r="G5" s="47" t="s">
        <v>57</v>
      </c>
      <c r="H5" s="49"/>
    </row>
    <row r="6" s="40" customFormat="1" ht="24.95" customHeight="1" spans="1:8">
      <c r="A6" s="44">
        <v>3</v>
      </c>
      <c r="B6" s="48" t="s">
        <v>57</v>
      </c>
      <c r="C6" s="44">
        <v>1500</v>
      </c>
      <c r="D6" s="46">
        <v>7.5</v>
      </c>
      <c r="E6" s="46">
        <v>7.5</v>
      </c>
      <c r="F6" s="46">
        <v>22.5</v>
      </c>
      <c r="G6" s="47" t="s">
        <v>57</v>
      </c>
      <c r="H6" s="49"/>
    </row>
    <row r="7" s="40" customFormat="1" ht="24.95" customHeight="1" spans="1:8">
      <c r="A7" s="44">
        <v>4</v>
      </c>
      <c r="B7" s="45" t="s">
        <v>59</v>
      </c>
      <c r="C7" s="44">
        <v>2000</v>
      </c>
      <c r="D7" s="44">
        <v>10</v>
      </c>
      <c r="E7" s="44">
        <v>10</v>
      </c>
      <c r="F7" s="46">
        <v>30</v>
      </c>
      <c r="G7" s="47" t="s">
        <v>57</v>
      </c>
      <c r="H7" s="49"/>
    </row>
    <row r="8" s="40" customFormat="1" ht="24.95" customHeight="1" spans="1:8">
      <c r="A8" s="44">
        <v>5</v>
      </c>
      <c r="B8" s="45" t="s">
        <v>60</v>
      </c>
      <c r="C8" s="44">
        <v>800</v>
      </c>
      <c r="D8" s="44">
        <v>4</v>
      </c>
      <c r="E8" s="44">
        <v>4</v>
      </c>
      <c r="F8" s="46">
        <v>12</v>
      </c>
      <c r="G8" s="47" t="s">
        <v>57</v>
      </c>
      <c r="H8" s="49"/>
    </row>
    <row r="9" s="40" customFormat="1" ht="24.95" customHeight="1" spans="1:8">
      <c r="A9" s="44">
        <v>6</v>
      </c>
      <c r="B9" s="45" t="s">
        <v>61</v>
      </c>
      <c r="C9" s="44">
        <v>600</v>
      </c>
      <c r="D9" s="44">
        <v>3</v>
      </c>
      <c r="E9" s="44">
        <v>3</v>
      </c>
      <c r="F9" s="46">
        <v>9</v>
      </c>
      <c r="G9" s="47" t="s">
        <v>57</v>
      </c>
      <c r="H9" s="49"/>
    </row>
    <row r="10" s="40" customFormat="1" ht="24.95" customHeight="1" spans="1:8">
      <c r="A10" s="44">
        <v>7</v>
      </c>
      <c r="B10" s="45" t="s">
        <v>62</v>
      </c>
      <c r="C10" s="44">
        <v>200</v>
      </c>
      <c r="D10" s="44">
        <v>1</v>
      </c>
      <c r="E10" s="44">
        <v>1</v>
      </c>
      <c r="F10" s="46">
        <v>3</v>
      </c>
      <c r="G10" s="47" t="s">
        <v>57</v>
      </c>
      <c r="H10" s="49"/>
    </row>
    <row r="11" s="40" customFormat="1" ht="24.95" customHeight="1" spans="1:8">
      <c r="A11" s="44">
        <v>8</v>
      </c>
      <c r="B11" s="45" t="s">
        <v>63</v>
      </c>
      <c r="C11" s="44">
        <v>800</v>
      </c>
      <c r="D11" s="44">
        <v>4</v>
      </c>
      <c r="E11" s="44">
        <v>4</v>
      </c>
      <c r="F11" s="46">
        <v>12</v>
      </c>
      <c r="G11" s="47" t="s">
        <v>57</v>
      </c>
      <c r="H11" s="49"/>
    </row>
    <row r="12" s="40" customFormat="1" ht="24.95" customHeight="1" spans="1:8">
      <c r="A12" s="44">
        <v>9</v>
      </c>
      <c r="B12" s="45" t="s">
        <v>64</v>
      </c>
      <c r="C12" s="44">
        <v>800</v>
      </c>
      <c r="D12" s="44">
        <v>4</v>
      </c>
      <c r="E12" s="44">
        <v>4</v>
      </c>
      <c r="F12" s="46">
        <v>12</v>
      </c>
      <c r="G12" s="47" t="s">
        <v>57</v>
      </c>
      <c r="H12" s="49"/>
    </row>
    <row r="13" s="40" customFormat="1" ht="24.95" customHeight="1" spans="1:8">
      <c r="A13" s="44">
        <v>10</v>
      </c>
      <c r="B13" s="45" t="s">
        <v>65</v>
      </c>
      <c r="C13" s="44">
        <v>600</v>
      </c>
      <c r="D13" s="44">
        <v>3</v>
      </c>
      <c r="E13" s="44">
        <v>3</v>
      </c>
      <c r="F13" s="46">
        <v>9</v>
      </c>
      <c r="G13" s="47" t="s">
        <v>57</v>
      </c>
      <c r="H13" s="49"/>
    </row>
    <row r="14" s="40" customFormat="1" ht="24.95" customHeight="1" spans="1:8">
      <c r="A14" s="44">
        <v>11</v>
      </c>
      <c r="B14" s="45" t="s">
        <v>66</v>
      </c>
      <c r="C14" s="44">
        <v>800</v>
      </c>
      <c r="D14" s="44">
        <v>4</v>
      </c>
      <c r="E14" s="44">
        <v>4</v>
      </c>
      <c r="F14" s="46">
        <v>12</v>
      </c>
      <c r="G14" s="47" t="s">
        <v>57</v>
      </c>
      <c r="H14" s="49"/>
    </row>
    <row r="15" s="40" customFormat="1" ht="24.95" customHeight="1" spans="1:8">
      <c r="A15" s="44">
        <v>12</v>
      </c>
      <c r="B15" s="45" t="s">
        <v>67</v>
      </c>
      <c r="C15" s="44">
        <v>800</v>
      </c>
      <c r="D15" s="44">
        <v>4</v>
      </c>
      <c r="E15" s="44">
        <v>4</v>
      </c>
      <c r="F15" s="46">
        <v>12</v>
      </c>
      <c r="G15" s="47" t="s">
        <v>57</v>
      </c>
      <c r="H15" s="49"/>
    </row>
    <row r="16" s="40" customFormat="1" ht="24.95" customHeight="1" spans="1:8">
      <c r="A16" s="44">
        <v>13</v>
      </c>
      <c r="B16" s="45" t="s">
        <v>68</v>
      </c>
      <c r="C16" s="44">
        <v>800</v>
      </c>
      <c r="D16" s="44">
        <v>4</v>
      </c>
      <c r="E16" s="44">
        <v>4</v>
      </c>
      <c r="F16" s="46">
        <v>12</v>
      </c>
      <c r="G16" s="47" t="s">
        <v>57</v>
      </c>
      <c r="H16" s="49"/>
    </row>
    <row r="17" s="40" customFormat="1" ht="24.95" customHeight="1" spans="1:8">
      <c r="A17" s="44">
        <v>14</v>
      </c>
      <c r="B17" s="45" t="s">
        <v>69</v>
      </c>
      <c r="C17" s="44">
        <v>800</v>
      </c>
      <c r="D17" s="44">
        <v>4</v>
      </c>
      <c r="E17" s="44">
        <v>4</v>
      </c>
      <c r="F17" s="46">
        <v>12</v>
      </c>
      <c r="G17" s="47" t="s">
        <v>57</v>
      </c>
      <c r="H17" s="49"/>
    </row>
    <row r="18" s="40" customFormat="1" ht="24.95" customHeight="1" spans="1:8">
      <c r="A18" s="44">
        <v>15</v>
      </c>
      <c r="B18" s="45" t="s">
        <v>70</v>
      </c>
      <c r="C18" s="44">
        <v>800</v>
      </c>
      <c r="D18" s="44">
        <v>4</v>
      </c>
      <c r="E18" s="44">
        <v>4</v>
      </c>
      <c r="F18" s="46">
        <v>12</v>
      </c>
      <c r="G18" s="47" t="s">
        <v>57</v>
      </c>
      <c r="H18" s="49"/>
    </row>
    <row r="19" s="40" customFormat="1" ht="24.95" customHeight="1" spans="1:8">
      <c r="A19" s="44">
        <v>16</v>
      </c>
      <c r="B19" s="45" t="s">
        <v>71</v>
      </c>
      <c r="C19" s="44">
        <v>2000</v>
      </c>
      <c r="D19" s="44">
        <v>10</v>
      </c>
      <c r="E19" s="44">
        <v>10</v>
      </c>
      <c r="F19" s="46">
        <v>30</v>
      </c>
      <c r="G19" s="47" t="s">
        <v>57</v>
      </c>
      <c r="H19" s="49"/>
    </row>
    <row r="20" s="40" customFormat="1" ht="24.95" customHeight="1" spans="1:8">
      <c r="A20" s="44">
        <v>17</v>
      </c>
      <c r="B20" s="45" t="s">
        <v>72</v>
      </c>
      <c r="C20" s="44">
        <v>2000</v>
      </c>
      <c r="D20" s="44">
        <v>10</v>
      </c>
      <c r="E20" s="44">
        <v>10</v>
      </c>
      <c r="F20" s="46">
        <v>30</v>
      </c>
      <c r="G20" s="47" t="s">
        <v>57</v>
      </c>
      <c r="H20" s="49"/>
    </row>
    <row r="21" s="40" customFormat="1" ht="24.95" customHeight="1" spans="1:8">
      <c r="A21" s="44">
        <v>18</v>
      </c>
      <c r="B21" s="45" t="s">
        <v>73</v>
      </c>
      <c r="C21" s="44">
        <v>2000</v>
      </c>
      <c r="D21" s="44">
        <v>10</v>
      </c>
      <c r="E21" s="44">
        <v>10</v>
      </c>
      <c r="F21" s="46">
        <v>30</v>
      </c>
      <c r="G21" s="47" t="s">
        <v>57</v>
      </c>
      <c r="H21" s="49"/>
    </row>
    <row r="22" s="40" customFormat="1" ht="24.95" customHeight="1" spans="1:8">
      <c r="A22" s="44">
        <v>19</v>
      </c>
      <c r="B22" s="45" t="s">
        <v>74</v>
      </c>
      <c r="C22" s="44">
        <v>2000</v>
      </c>
      <c r="D22" s="44">
        <v>10</v>
      </c>
      <c r="E22" s="44">
        <v>10</v>
      </c>
      <c r="F22" s="46">
        <v>30</v>
      </c>
      <c r="G22" s="47" t="s">
        <v>57</v>
      </c>
      <c r="H22" s="49"/>
    </row>
    <row r="23" s="40" customFormat="1" ht="24.95" customHeight="1" spans="1:8">
      <c r="A23" s="44">
        <v>20</v>
      </c>
      <c r="B23" s="45" t="s">
        <v>75</v>
      </c>
      <c r="C23" s="44">
        <v>1000</v>
      </c>
      <c r="D23" s="44">
        <v>5</v>
      </c>
      <c r="E23" s="44">
        <v>5</v>
      </c>
      <c r="F23" s="46">
        <v>15</v>
      </c>
      <c r="G23" s="47" t="s">
        <v>57</v>
      </c>
      <c r="H23" s="49"/>
    </row>
    <row r="24" s="40" customFormat="1" ht="24.95" customHeight="1" spans="1:8">
      <c r="A24" s="44">
        <v>21</v>
      </c>
      <c r="B24" s="45" t="s">
        <v>76</v>
      </c>
      <c r="C24" s="44">
        <v>800</v>
      </c>
      <c r="D24" s="44">
        <v>4</v>
      </c>
      <c r="E24" s="44">
        <v>4</v>
      </c>
      <c r="F24" s="46">
        <v>12</v>
      </c>
      <c r="G24" s="47" t="s">
        <v>57</v>
      </c>
      <c r="H24" s="49"/>
    </row>
    <row r="25" s="40" customFormat="1" ht="24.95" customHeight="1" spans="1:8">
      <c r="A25" s="44">
        <v>22</v>
      </c>
      <c r="B25" s="45" t="s">
        <v>77</v>
      </c>
      <c r="C25" s="44">
        <v>2000</v>
      </c>
      <c r="D25" s="44">
        <v>10</v>
      </c>
      <c r="E25" s="44">
        <v>10</v>
      </c>
      <c r="F25" s="46">
        <v>30</v>
      </c>
      <c r="G25" s="47" t="s">
        <v>57</v>
      </c>
      <c r="H25" s="49"/>
    </row>
    <row r="26" s="40" customFormat="1" ht="24.95" customHeight="1" spans="1:8">
      <c r="A26" s="44">
        <v>23</v>
      </c>
      <c r="B26" s="50" t="s">
        <v>78</v>
      </c>
      <c r="C26" s="44">
        <v>1000</v>
      </c>
      <c r="D26" s="44">
        <v>5</v>
      </c>
      <c r="E26" s="44">
        <v>5</v>
      </c>
      <c r="F26" s="46">
        <v>15</v>
      </c>
      <c r="G26" s="47" t="s">
        <v>57</v>
      </c>
      <c r="H26" s="49"/>
    </row>
    <row r="27" s="40" customFormat="1" ht="24.95" customHeight="1" spans="1:8">
      <c r="A27" s="44">
        <v>24</v>
      </c>
      <c r="B27" s="50" t="s">
        <v>79</v>
      </c>
      <c r="C27" s="44">
        <v>600</v>
      </c>
      <c r="D27" s="44">
        <v>3</v>
      </c>
      <c r="E27" s="44">
        <v>3</v>
      </c>
      <c r="F27" s="46">
        <v>9</v>
      </c>
      <c r="G27" s="47" t="s">
        <v>57</v>
      </c>
      <c r="H27" s="49"/>
    </row>
    <row r="28" s="40" customFormat="1" ht="24.95" customHeight="1" spans="1:8">
      <c r="A28" s="44">
        <v>25</v>
      </c>
      <c r="B28" s="50" t="s">
        <v>80</v>
      </c>
      <c r="C28" s="44">
        <v>600</v>
      </c>
      <c r="D28" s="44">
        <v>3</v>
      </c>
      <c r="E28" s="44">
        <v>3</v>
      </c>
      <c r="F28" s="46">
        <v>9</v>
      </c>
      <c r="G28" s="47" t="s">
        <v>57</v>
      </c>
      <c r="H28" s="49"/>
    </row>
    <row r="29" s="40" customFormat="1" ht="24.95" customHeight="1" spans="1:8">
      <c r="A29" s="44">
        <v>26</v>
      </c>
      <c r="B29" s="50" t="s">
        <v>81</v>
      </c>
      <c r="C29" s="44">
        <v>600</v>
      </c>
      <c r="D29" s="44">
        <v>3</v>
      </c>
      <c r="E29" s="44">
        <v>3</v>
      </c>
      <c r="F29" s="46">
        <v>9</v>
      </c>
      <c r="G29" s="47" t="s">
        <v>57</v>
      </c>
      <c r="H29" s="49"/>
    </row>
    <row r="30" s="40" customFormat="1" ht="24.95" customHeight="1" spans="1:8">
      <c r="A30" s="44">
        <v>27</v>
      </c>
      <c r="B30" s="50" t="s">
        <v>82</v>
      </c>
      <c r="C30" s="44">
        <v>1000</v>
      </c>
      <c r="D30" s="44">
        <v>5</v>
      </c>
      <c r="E30" s="44">
        <v>5</v>
      </c>
      <c r="F30" s="46">
        <v>15</v>
      </c>
      <c r="G30" s="47" t="s">
        <v>57</v>
      </c>
      <c r="H30" s="49"/>
    </row>
    <row r="31" s="40" customFormat="1" ht="24.95" customHeight="1" spans="1:8">
      <c r="A31" s="44">
        <v>28</v>
      </c>
      <c r="B31" s="50" t="s">
        <v>83</v>
      </c>
      <c r="C31" s="44">
        <v>1000</v>
      </c>
      <c r="D31" s="44">
        <v>5</v>
      </c>
      <c r="E31" s="44">
        <v>5</v>
      </c>
      <c r="F31" s="46">
        <v>15</v>
      </c>
      <c r="G31" s="47" t="s">
        <v>57</v>
      </c>
      <c r="H31" s="49"/>
    </row>
    <row r="32" s="40" customFormat="1" ht="24.95" customHeight="1" spans="1:8">
      <c r="A32" s="44">
        <v>29</v>
      </c>
      <c r="B32" s="50" t="s">
        <v>84</v>
      </c>
      <c r="C32" s="44">
        <v>800</v>
      </c>
      <c r="D32" s="44">
        <v>4</v>
      </c>
      <c r="E32" s="44">
        <v>4</v>
      </c>
      <c r="F32" s="46">
        <v>12</v>
      </c>
      <c r="G32" s="47" t="s">
        <v>57</v>
      </c>
      <c r="H32" s="49"/>
    </row>
    <row r="33" s="40" customFormat="1" ht="24.95" customHeight="1" spans="1:8">
      <c r="A33" s="44">
        <v>30</v>
      </c>
      <c r="B33" s="50" t="s">
        <v>85</v>
      </c>
      <c r="C33" s="44">
        <v>600</v>
      </c>
      <c r="D33" s="44">
        <v>3</v>
      </c>
      <c r="E33" s="44">
        <v>3</v>
      </c>
      <c r="F33" s="46">
        <v>9</v>
      </c>
      <c r="G33" s="47" t="s">
        <v>57</v>
      </c>
      <c r="H33" s="51"/>
    </row>
    <row r="34" s="40" customFormat="1" ht="24.95" customHeight="1" spans="1:8">
      <c r="A34" s="44">
        <v>31</v>
      </c>
      <c r="B34" s="50" t="s">
        <v>86</v>
      </c>
      <c r="C34" s="44">
        <v>800</v>
      </c>
      <c r="D34" s="44">
        <v>4</v>
      </c>
      <c r="E34" s="44">
        <v>4</v>
      </c>
      <c r="F34" s="46">
        <v>12</v>
      </c>
      <c r="G34" s="47" t="s">
        <v>57</v>
      </c>
      <c r="H34" s="49"/>
    </row>
    <row r="35" s="40" customFormat="1" ht="24.95" customHeight="1" spans="1:8">
      <c r="A35" s="44">
        <v>32</v>
      </c>
      <c r="B35" s="50" t="s">
        <v>87</v>
      </c>
      <c r="C35" s="44">
        <v>600</v>
      </c>
      <c r="D35" s="44">
        <v>3</v>
      </c>
      <c r="E35" s="44">
        <v>3</v>
      </c>
      <c r="F35" s="46">
        <v>9</v>
      </c>
      <c r="G35" s="47" t="s">
        <v>57</v>
      </c>
      <c r="H35" s="49"/>
    </row>
    <row r="36" s="40" customFormat="1" ht="24.95" customHeight="1" spans="1:8">
      <c r="A36" s="44">
        <v>33</v>
      </c>
      <c r="B36" s="50" t="s">
        <v>88</v>
      </c>
      <c r="C36" s="44">
        <v>800</v>
      </c>
      <c r="D36" s="44">
        <v>4</v>
      </c>
      <c r="E36" s="44">
        <v>4</v>
      </c>
      <c r="F36" s="46">
        <v>12</v>
      </c>
      <c r="G36" s="47" t="s">
        <v>57</v>
      </c>
      <c r="H36" s="49"/>
    </row>
    <row r="37" s="40" customFormat="1" ht="24.95" customHeight="1" spans="1:8">
      <c r="A37" s="44">
        <v>34</v>
      </c>
      <c r="B37" s="50" t="s">
        <v>89</v>
      </c>
      <c r="C37" s="44">
        <v>2000</v>
      </c>
      <c r="D37" s="44">
        <v>10</v>
      </c>
      <c r="E37" s="44">
        <v>10</v>
      </c>
      <c r="F37" s="46">
        <v>30</v>
      </c>
      <c r="G37" s="47" t="s">
        <v>57</v>
      </c>
      <c r="H37" s="49"/>
    </row>
    <row r="38" s="40" customFormat="1" ht="24.95" customHeight="1" spans="1:8">
      <c r="A38" s="44">
        <v>35</v>
      </c>
      <c r="B38" s="50" t="s">
        <v>90</v>
      </c>
      <c r="C38" s="44">
        <v>800</v>
      </c>
      <c r="D38" s="44">
        <v>4</v>
      </c>
      <c r="E38" s="44">
        <v>4</v>
      </c>
      <c r="F38" s="46">
        <v>12</v>
      </c>
      <c r="G38" s="47" t="s">
        <v>57</v>
      </c>
      <c r="H38" s="49"/>
    </row>
    <row r="39" s="40" customFormat="1" ht="24.95" customHeight="1" spans="1:8">
      <c r="A39" s="44">
        <v>36</v>
      </c>
      <c r="B39" s="50" t="s">
        <v>91</v>
      </c>
      <c r="C39" s="44">
        <v>1000</v>
      </c>
      <c r="D39" s="44">
        <v>5</v>
      </c>
      <c r="E39" s="44">
        <v>5</v>
      </c>
      <c r="F39" s="46">
        <v>15</v>
      </c>
      <c r="G39" s="47" t="s">
        <v>57</v>
      </c>
      <c r="H39" s="49"/>
    </row>
    <row r="40" s="40" customFormat="1" ht="24.95" customHeight="1" spans="1:8">
      <c r="A40" s="44">
        <v>37</v>
      </c>
      <c r="B40" s="50" t="s">
        <v>92</v>
      </c>
      <c r="C40" s="44">
        <v>800</v>
      </c>
      <c r="D40" s="44">
        <v>4</v>
      </c>
      <c r="E40" s="44">
        <v>4</v>
      </c>
      <c r="F40" s="46">
        <v>12</v>
      </c>
      <c r="G40" s="47" t="s">
        <v>57</v>
      </c>
      <c r="H40" s="51"/>
    </row>
    <row r="41" s="40" customFormat="1" ht="24.95" customHeight="1" spans="1:8">
      <c r="A41" s="44">
        <v>38</v>
      </c>
      <c r="B41" s="50" t="s">
        <v>93</v>
      </c>
      <c r="C41" s="44">
        <v>1000</v>
      </c>
      <c r="D41" s="44">
        <v>5</v>
      </c>
      <c r="E41" s="44">
        <v>5</v>
      </c>
      <c r="F41" s="46">
        <v>15</v>
      </c>
      <c r="G41" s="47" t="s">
        <v>57</v>
      </c>
      <c r="H41" s="51"/>
    </row>
    <row r="42" s="40" customFormat="1" ht="24.95" customHeight="1" spans="1:8">
      <c r="A42" s="44">
        <v>39</v>
      </c>
      <c r="B42" s="50" t="s">
        <v>94</v>
      </c>
      <c r="C42" s="44">
        <v>600</v>
      </c>
      <c r="D42" s="44">
        <v>3</v>
      </c>
      <c r="E42" s="44">
        <v>3</v>
      </c>
      <c r="F42" s="46">
        <v>9</v>
      </c>
      <c r="G42" s="47" t="s">
        <v>57</v>
      </c>
      <c r="H42" s="51"/>
    </row>
    <row r="43" s="40" customFormat="1" ht="24.95" customHeight="1" spans="1:8">
      <c r="A43" s="44">
        <v>40</v>
      </c>
      <c r="B43" s="50" t="s">
        <v>95</v>
      </c>
      <c r="C43" s="44">
        <v>2000</v>
      </c>
      <c r="D43" s="44">
        <v>10</v>
      </c>
      <c r="E43" s="44">
        <v>10</v>
      </c>
      <c r="F43" s="46">
        <v>30</v>
      </c>
      <c r="G43" s="47" t="s">
        <v>57</v>
      </c>
      <c r="H43" s="51"/>
    </row>
    <row r="44" s="40" customFormat="1" ht="24.95" customHeight="1" spans="1:8">
      <c r="A44" s="44">
        <v>41</v>
      </c>
      <c r="B44" s="50" t="s">
        <v>96</v>
      </c>
      <c r="C44" s="44">
        <v>1000</v>
      </c>
      <c r="D44" s="44">
        <v>5</v>
      </c>
      <c r="E44" s="44">
        <v>5</v>
      </c>
      <c r="F44" s="46">
        <v>15</v>
      </c>
      <c r="G44" s="47" t="s">
        <v>57</v>
      </c>
      <c r="H44" s="51"/>
    </row>
    <row r="45" s="40" customFormat="1" ht="24.95" customHeight="1" spans="1:8">
      <c r="A45" s="44">
        <v>42</v>
      </c>
      <c r="B45" s="50" t="s">
        <v>97</v>
      </c>
      <c r="C45" s="44">
        <v>800</v>
      </c>
      <c r="D45" s="44">
        <v>4</v>
      </c>
      <c r="E45" s="44">
        <v>4</v>
      </c>
      <c r="F45" s="46">
        <v>12</v>
      </c>
      <c r="G45" s="47" t="s">
        <v>57</v>
      </c>
      <c r="H45" s="51"/>
    </row>
    <row r="46" s="40" customFormat="1" ht="39.95" customHeight="1" spans="1:8">
      <c r="A46" s="50" t="s">
        <v>98</v>
      </c>
      <c r="B46" s="50"/>
      <c r="C46" s="49"/>
      <c r="D46" s="50"/>
      <c r="E46" s="50"/>
      <c r="F46" s="50">
        <f>SUM(F4:F45)</f>
        <v>697.5</v>
      </c>
      <c r="G46" s="49"/>
      <c r="H46" s="49"/>
    </row>
  </sheetData>
  <mergeCells count="3">
    <mergeCell ref="A1:H1"/>
    <mergeCell ref="A2:H2"/>
    <mergeCell ref="A46:B4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opLeftCell="A41" workbookViewId="0">
      <selection activeCell="F43" sqref="F43"/>
    </sheetView>
  </sheetViews>
  <sheetFormatPr defaultColWidth="9" defaultRowHeight="23.1" customHeight="1"/>
  <cols>
    <col min="1" max="1" width="6.25" style="1" customWidth="1"/>
    <col min="2" max="2" width="11.3833333333333" style="1" customWidth="1"/>
    <col min="3" max="3" width="11.1333333333333" style="1" customWidth="1"/>
    <col min="4" max="4" width="11.55" style="1" customWidth="1"/>
    <col min="5" max="5" width="13.3833333333333" style="1" customWidth="1"/>
    <col min="6" max="6" width="11.3083333333333" style="1" customWidth="1"/>
    <col min="7" max="7" width="11" style="1" customWidth="1"/>
    <col min="8" max="8" width="10.6166666666667" style="1" customWidth="1"/>
    <col min="9" max="16384" width="9" style="1"/>
  </cols>
  <sheetData>
    <row r="1" s="1" customFormat="1" ht="42" customHeight="1" spans="1:8">
      <c r="A1" s="31" t="s">
        <v>0</v>
      </c>
      <c r="B1" s="31"/>
      <c r="C1" s="31"/>
      <c r="D1" s="31"/>
      <c r="E1" s="31"/>
      <c r="F1" s="31"/>
      <c r="G1" s="31"/>
      <c r="H1" s="31"/>
    </row>
    <row r="2" s="1" customFormat="1" customHeight="1" spans="1:8">
      <c r="A2" s="4" t="s">
        <v>99</v>
      </c>
      <c r="B2" s="4"/>
      <c r="C2" s="4"/>
      <c r="D2" s="4"/>
      <c r="E2" s="4"/>
      <c r="F2" s="4"/>
      <c r="G2" s="4"/>
      <c r="H2" s="4"/>
    </row>
    <row r="3" s="1" customFormat="1" ht="36" customHeight="1" spans="1:8">
      <c r="A3" s="14" t="s">
        <v>2</v>
      </c>
      <c r="B3" s="14" t="s">
        <v>3</v>
      </c>
      <c r="C3" s="14" t="s">
        <v>100</v>
      </c>
      <c r="D3" s="32" t="s">
        <v>101</v>
      </c>
      <c r="E3" s="32" t="s">
        <v>102</v>
      </c>
      <c r="F3" s="14" t="s">
        <v>54</v>
      </c>
      <c r="G3" s="14" t="s">
        <v>8</v>
      </c>
      <c r="H3" s="14" t="s">
        <v>9</v>
      </c>
    </row>
    <row r="4" s="1" customFormat="1" ht="21.75" customHeight="1" spans="1:8">
      <c r="A4" s="14">
        <v>1</v>
      </c>
      <c r="B4" s="33" t="s">
        <v>103</v>
      </c>
      <c r="C4" s="34">
        <v>2000</v>
      </c>
      <c r="D4" s="34">
        <v>10</v>
      </c>
      <c r="E4" s="34">
        <v>10</v>
      </c>
      <c r="F4" s="35">
        <f t="shared" ref="F4:F42" si="0">E4*3</f>
        <v>30</v>
      </c>
      <c r="G4" s="7" t="s">
        <v>104</v>
      </c>
      <c r="H4" s="14"/>
    </row>
    <row r="5" s="1" customFormat="1" ht="21.75" customHeight="1" spans="1:8">
      <c r="A5" s="14">
        <v>2</v>
      </c>
      <c r="B5" s="33" t="s">
        <v>105</v>
      </c>
      <c r="C5" s="34">
        <v>1500</v>
      </c>
      <c r="D5" s="34">
        <v>7.5</v>
      </c>
      <c r="E5" s="34">
        <v>7.5</v>
      </c>
      <c r="F5" s="35">
        <f t="shared" si="0"/>
        <v>22.5</v>
      </c>
      <c r="G5" s="7" t="s">
        <v>104</v>
      </c>
      <c r="H5" s="7"/>
    </row>
    <row r="6" s="1" customFormat="1" ht="21.75" customHeight="1" spans="1:8">
      <c r="A6" s="14">
        <v>3</v>
      </c>
      <c r="B6" s="33" t="s">
        <v>104</v>
      </c>
      <c r="C6" s="34">
        <v>1500</v>
      </c>
      <c r="D6" s="34">
        <v>7.5</v>
      </c>
      <c r="E6" s="34">
        <v>7.5</v>
      </c>
      <c r="F6" s="35">
        <f t="shared" si="0"/>
        <v>22.5</v>
      </c>
      <c r="G6" s="7" t="s">
        <v>104</v>
      </c>
      <c r="H6" s="14"/>
    </row>
    <row r="7" s="1" customFormat="1" ht="21.75" customHeight="1" spans="1:8">
      <c r="A7" s="14">
        <v>4</v>
      </c>
      <c r="B7" s="36" t="s">
        <v>106</v>
      </c>
      <c r="C7" s="7">
        <v>800</v>
      </c>
      <c r="D7" s="7">
        <v>4</v>
      </c>
      <c r="E7" s="7">
        <v>4</v>
      </c>
      <c r="F7" s="35">
        <f t="shared" si="0"/>
        <v>12</v>
      </c>
      <c r="G7" s="7" t="s">
        <v>104</v>
      </c>
      <c r="H7" s="7"/>
    </row>
    <row r="8" s="1" customFormat="1" ht="21.75" customHeight="1" spans="1:8">
      <c r="A8" s="14">
        <v>5</v>
      </c>
      <c r="B8" s="36" t="s">
        <v>107</v>
      </c>
      <c r="C8" s="7">
        <v>2000</v>
      </c>
      <c r="D8" s="7">
        <v>10</v>
      </c>
      <c r="E8" s="7">
        <v>10</v>
      </c>
      <c r="F8" s="35">
        <f t="shared" si="0"/>
        <v>30</v>
      </c>
      <c r="G8" s="7" t="s">
        <v>104</v>
      </c>
      <c r="H8" s="7"/>
    </row>
    <row r="9" s="1" customFormat="1" ht="21.75" customHeight="1" spans="1:12">
      <c r="A9" s="14">
        <v>6</v>
      </c>
      <c r="B9" s="36" t="s">
        <v>108</v>
      </c>
      <c r="C9" s="7">
        <v>2000</v>
      </c>
      <c r="D9" s="7">
        <v>10</v>
      </c>
      <c r="E9" s="7">
        <v>10</v>
      </c>
      <c r="F9" s="35">
        <f t="shared" si="0"/>
        <v>30</v>
      </c>
      <c r="G9" s="7" t="s">
        <v>104</v>
      </c>
      <c r="H9" s="7"/>
      <c r="L9" s="1" t="s">
        <v>17</v>
      </c>
    </row>
    <row r="10" s="1" customFormat="1" ht="21.75" customHeight="1" spans="1:8">
      <c r="A10" s="14">
        <v>7</v>
      </c>
      <c r="B10" s="36" t="s">
        <v>109</v>
      </c>
      <c r="C10" s="7">
        <v>2000</v>
      </c>
      <c r="D10" s="7">
        <v>10</v>
      </c>
      <c r="E10" s="7">
        <v>10</v>
      </c>
      <c r="F10" s="35">
        <f t="shared" si="0"/>
        <v>30</v>
      </c>
      <c r="G10" s="7" t="s">
        <v>104</v>
      </c>
      <c r="H10" s="7"/>
    </row>
    <row r="11" s="1" customFormat="1" ht="21.75" customHeight="1" spans="1:8">
      <c r="A11" s="14">
        <v>8</v>
      </c>
      <c r="B11" s="36" t="s">
        <v>110</v>
      </c>
      <c r="C11" s="7">
        <v>2000</v>
      </c>
      <c r="D11" s="7">
        <v>10</v>
      </c>
      <c r="E11" s="7">
        <v>10</v>
      </c>
      <c r="F11" s="35">
        <f t="shared" si="0"/>
        <v>30</v>
      </c>
      <c r="G11" s="7" t="s">
        <v>104</v>
      </c>
      <c r="H11" s="7"/>
    </row>
    <row r="12" s="1" customFormat="1" ht="21.75" customHeight="1" spans="1:8">
      <c r="A12" s="14">
        <v>9</v>
      </c>
      <c r="B12" s="36" t="s">
        <v>111</v>
      </c>
      <c r="C12" s="7">
        <v>800</v>
      </c>
      <c r="D12" s="7">
        <v>4</v>
      </c>
      <c r="E12" s="7">
        <v>4</v>
      </c>
      <c r="F12" s="35">
        <f t="shared" si="0"/>
        <v>12</v>
      </c>
      <c r="G12" s="7" t="s">
        <v>104</v>
      </c>
      <c r="H12" s="10"/>
    </row>
    <row r="13" s="1" customFormat="1" ht="21.75" customHeight="1" spans="1:8">
      <c r="A13" s="14">
        <v>10</v>
      </c>
      <c r="B13" s="36" t="s">
        <v>112</v>
      </c>
      <c r="C13" s="7">
        <v>1000</v>
      </c>
      <c r="D13" s="7">
        <v>5</v>
      </c>
      <c r="E13" s="7">
        <v>5</v>
      </c>
      <c r="F13" s="35">
        <f t="shared" si="0"/>
        <v>15</v>
      </c>
      <c r="G13" s="7" t="s">
        <v>104</v>
      </c>
      <c r="H13" s="10"/>
    </row>
    <row r="14" s="1" customFormat="1" ht="21.75" customHeight="1" spans="1:8">
      <c r="A14" s="14">
        <v>11</v>
      </c>
      <c r="B14" s="36" t="s">
        <v>113</v>
      </c>
      <c r="C14" s="7">
        <v>2000</v>
      </c>
      <c r="D14" s="7">
        <v>10</v>
      </c>
      <c r="E14" s="7">
        <v>10</v>
      </c>
      <c r="F14" s="35">
        <f t="shared" si="0"/>
        <v>30</v>
      </c>
      <c r="G14" s="7" t="s">
        <v>104</v>
      </c>
      <c r="H14" s="7"/>
    </row>
    <row r="15" s="1" customFormat="1" ht="21.75" customHeight="1" spans="1:8">
      <c r="A15" s="14">
        <v>12</v>
      </c>
      <c r="B15" s="36" t="s">
        <v>114</v>
      </c>
      <c r="C15" s="7">
        <v>2000</v>
      </c>
      <c r="D15" s="7">
        <v>10</v>
      </c>
      <c r="E15" s="7">
        <v>10</v>
      </c>
      <c r="F15" s="35">
        <f t="shared" si="0"/>
        <v>30</v>
      </c>
      <c r="G15" s="7" t="s">
        <v>104</v>
      </c>
      <c r="H15" s="7"/>
    </row>
    <row r="16" s="1" customFormat="1" ht="21.75" customHeight="1" spans="1:8">
      <c r="A16" s="14">
        <v>13</v>
      </c>
      <c r="B16" s="36" t="s">
        <v>115</v>
      </c>
      <c r="C16" s="7">
        <v>800</v>
      </c>
      <c r="D16" s="7">
        <v>4</v>
      </c>
      <c r="E16" s="7">
        <v>4</v>
      </c>
      <c r="F16" s="35">
        <f t="shared" si="0"/>
        <v>12</v>
      </c>
      <c r="G16" s="7" t="s">
        <v>104</v>
      </c>
      <c r="H16" s="10"/>
    </row>
    <row r="17" s="1" customFormat="1" ht="21.75" customHeight="1" spans="1:8">
      <c r="A17" s="14">
        <v>14</v>
      </c>
      <c r="B17" s="37" t="s">
        <v>116</v>
      </c>
      <c r="C17" s="18">
        <v>3000</v>
      </c>
      <c r="D17" s="18">
        <v>15</v>
      </c>
      <c r="E17" s="18">
        <v>15</v>
      </c>
      <c r="F17" s="35">
        <f t="shared" si="0"/>
        <v>45</v>
      </c>
      <c r="G17" s="7" t="s">
        <v>104</v>
      </c>
      <c r="H17" s="10"/>
    </row>
    <row r="18" s="1" customFormat="1" ht="21.75" customHeight="1" spans="1:8">
      <c r="A18" s="14">
        <v>15</v>
      </c>
      <c r="B18" s="38" t="s">
        <v>117</v>
      </c>
      <c r="C18" s="17">
        <v>800</v>
      </c>
      <c r="D18" s="17">
        <v>4</v>
      </c>
      <c r="E18" s="17">
        <v>4</v>
      </c>
      <c r="F18" s="35">
        <f t="shared" si="0"/>
        <v>12</v>
      </c>
      <c r="G18" s="7" t="s">
        <v>104</v>
      </c>
      <c r="H18" s="7"/>
    </row>
    <row r="19" s="1" customFormat="1" ht="21.75" customHeight="1" spans="1:8">
      <c r="A19" s="14">
        <v>16</v>
      </c>
      <c r="B19" s="38" t="s">
        <v>118</v>
      </c>
      <c r="C19" s="17">
        <v>800</v>
      </c>
      <c r="D19" s="17">
        <v>4</v>
      </c>
      <c r="E19" s="17">
        <v>4</v>
      </c>
      <c r="F19" s="35">
        <f t="shared" si="0"/>
        <v>12</v>
      </c>
      <c r="G19" s="7" t="s">
        <v>104</v>
      </c>
      <c r="H19" s="10"/>
    </row>
    <row r="20" s="1" customFormat="1" ht="21.75" customHeight="1" spans="1:8">
      <c r="A20" s="14">
        <v>17</v>
      </c>
      <c r="B20" s="36" t="s">
        <v>119</v>
      </c>
      <c r="C20" s="7">
        <v>2000</v>
      </c>
      <c r="D20" s="7">
        <v>10</v>
      </c>
      <c r="E20" s="7">
        <v>10</v>
      </c>
      <c r="F20" s="35">
        <f t="shared" si="0"/>
        <v>30</v>
      </c>
      <c r="G20" s="7" t="s">
        <v>104</v>
      </c>
      <c r="H20" s="10"/>
    </row>
    <row r="21" s="1" customFormat="1" ht="21.75" customHeight="1" spans="1:8">
      <c r="A21" s="14">
        <v>18</v>
      </c>
      <c r="B21" s="33" t="s">
        <v>120</v>
      </c>
      <c r="C21" s="34">
        <v>800</v>
      </c>
      <c r="D21" s="34">
        <v>4</v>
      </c>
      <c r="E21" s="34">
        <v>4</v>
      </c>
      <c r="F21" s="35">
        <f t="shared" si="0"/>
        <v>12</v>
      </c>
      <c r="G21" s="7" t="s">
        <v>104</v>
      </c>
      <c r="H21" s="10"/>
    </row>
    <row r="22" s="1" customFormat="1" ht="21.75" customHeight="1" spans="1:8">
      <c r="A22" s="14">
        <v>19</v>
      </c>
      <c r="B22" s="33" t="s">
        <v>121</v>
      </c>
      <c r="C22" s="34">
        <v>800</v>
      </c>
      <c r="D22" s="34">
        <v>4</v>
      </c>
      <c r="E22" s="34">
        <v>4</v>
      </c>
      <c r="F22" s="35">
        <f t="shared" si="0"/>
        <v>12</v>
      </c>
      <c r="G22" s="7" t="s">
        <v>104</v>
      </c>
      <c r="H22" s="7"/>
    </row>
    <row r="23" s="1" customFormat="1" ht="21.75" customHeight="1" spans="1:8">
      <c r="A23" s="14">
        <v>20</v>
      </c>
      <c r="B23" s="33" t="s">
        <v>122</v>
      </c>
      <c r="C23" s="34">
        <v>800</v>
      </c>
      <c r="D23" s="34">
        <v>4</v>
      </c>
      <c r="E23" s="34">
        <v>4</v>
      </c>
      <c r="F23" s="35">
        <f t="shared" si="0"/>
        <v>12</v>
      </c>
      <c r="G23" s="7" t="s">
        <v>104</v>
      </c>
      <c r="H23" s="7"/>
    </row>
    <row r="24" s="1" customFormat="1" ht="21.75" customHeight="1" spans="1:8">
      <c r="A24" s="14">
        <v>21</v>
      </c>
      <c r="B24" s="33" t="s">
        <v>123</v>
      </c>
      <c r="C24" s="34">
        <v>800</v>
      </c>
      <c r="D24" s="34">
        <v>4</v>
      </c>
      <c r="E24" s="34">
        <v>4</v>
      </c>
      <c r="F24" s="35">
        <f t="shared" si="0"/>
        <v>12</v>
      </c>
      <c r="G24" s="7" t="s">
        <v>104</v>
      </c>
      <c r="H24" s="7"/>
    </row>
    <row r="25" s="1" customFormat="1" ht="21.75" customHeight="1" spans="1:8">
      <c r="A25" s="14">
        <v>22</v>
      </c>
      <c r="B25" s="33" t="s">
        <v>124</v>
      </c>
      <c r="C25" s="34">
        <v>800</v>
      </c>
      <c r="D25" s="34">
        <v>4</v>
      </c>
      <c r="E25" s="34">
        <v>4</v>
      </c>
      <c r="F25" s="35">
        <f t="shared" si="0"/>
        <v>12</v>
      </c>
      <c r="G25" s="7" t="s">
        <v>104</v>
      </c>
      <c r="H25" s="7"/>
    </row>
    <row r="26" s="1" customFormat="1" ht="21.75" customHeight="1" spans="1:8">
      <c r="A26" s="14">
        <v>23</v>
      </c>
      <c r="B26" s="38" t="s">
        <v>125</v>
      </c>
      <c r="C26" s="17">
        <v>1000</v>
      </c>
      <c r="D26" s="17">
        <v>5</v>
      </c>
      <c r="E26" s="17">
        <v>5</v>
      </c>
      <c r="F26" s="35">
        <f t="shared" si="0"/>
        <v>15</v>
      </c>
      <c r="G26" s="7" t="s">
        <v>104</v>
      </c>
      <c r="H26" s="10"/>
    </row>
    <row r="27" s="1" customFormat="1" ht="21.75" customHeight="1" spans="1:8">
      <c r="A27" s="14">
        <v>24</v>
      </c>
      <c r="B27" s="38" t="s">
        <v>126</v>
      </c>
      <c r="C27" s="17">
        <v>2000</v>
      </c>
      <c r="D27" s="17">
        <v>10</v>
      </c>
      <c r="E27" s="17">
        <v>10</v>
      </c>
      <c r="F27" s="35">
        <f t="shared" si="0"/>
        <v>30</v>
      </c>
      <c r="G27" s="7" t="s">
        <v>104</v>
      </c>
      <c r="H27" s="10"/>
    </row>
    <row r="28" s="1" customFormat="1" ht="21.75" customHeight="1" spans="1:8">
      <c r="A28" s="14">
        <v>25</v>
      </c>
      <c r="B28" s="38" t="s">
        <v>127</v>
      </c>
      <c r="C28" s="17">
        <v>2000</v>
      </c>
      <c r="D28" s="17">
        <v>10</v>
      </c>
      <c r="E28" s="17">
        <v>10</v>
      </c>
      <c r="F28" s="35">
        <f t="shared" si="0"/>
        <v>30</v>
      </c>
      <c r="G28" s="7" t="s">
        <v>104</v>
      </c>
      <c r="H28" s="7"/>
    </row>
    <row r="29" s="1" customFormat="1" ht="21.75" customHeight="1" spans="1:8">
      <c r="A29" s="14">
        <v>26</v>
      </c>
      <c r="B29" s="38" t="s">
        <v>128</v>
      </c>
      <c r="C29" s="17">
        <v>800</v>
      </c>
      <c r="D29" s="17">
        <v>4</v>
      </c>
      <c r="E29" s="17">
        <v>4</v>
      </c>
      <c r="F29" s="35">
        <f t="shared" si="0"/>
        <v>12</v>
      </c>
      <c r="G29" s="7" t="s">
        <v>104</v>
      </c>
      <c r="H29" s="10"/>
    </row>
    <row r="30" s="1" customFormat="1" ht="21.75" customHeight="1" spans="1:8">
      <c r="A30" s="14">
        <v>27</v>
      </c>
      <c r="B30" s="38" t="s">
        <v>129</v>
      </c>
      <c r="C30" s="17">
        <v>2000</v>
      </c>
      <c r="D30" s="17">
        <v>10</v>
      </c>
      <c r="E30" s="17">
        <v>10</v>
      </c>
      <c r="F30" s="35">
        <f t="shared" si="0"/>
        <v>30</v>
      </c>
      <c r="G30" s="7" t="s">
        <v>104</v>
      </c>
      <c r="H30" s="7"/>
    </row>
    <row r="31" s="1" customFormat="1" ht="21.75" customHeight="1" spans="1:8">
      <c r="A31" s="14">
        <v>28</v>
      </c>
      <c r="B31" s="38" t="s">
        <v>130</v>
      </c>
      <c r="C31" s="17">
        <v>800</v>
      </c>
      <c r="D31" s="17">
        <v>4</v>
      </c>
      <c r="E31" s="17">
        <v>4</v>
      </c>
      <c r="F31" s="35">
        <f t="shared" si="0"/>
        <v>12</v>
      </c>
      <c r="G31" s="7" t="s">
        <v>104</v>
      </c>
      <c r="H31" s="7"/>
    </row>
    <row r="32" s="1" customFormat="1" ht="21.75" customHeight="1" spans="1:8">
      <c r="A32" s="14">
        <v>29</v>
      </c>
      <c r="B32" s="38" t="s">
        <v>131</v>
      </c>
      <c r="C32" s="17">
        <v>3000</v>
      </c>
      <c r="D32" s="17">
        <v>15</v>
      </c>
      <c r="E32" s="17">
        <v>15</v>
      </c>
      <c r="F32" s="35">
        <f t="shared" si="0"/>
        <v>45</v>
      </c>
      <c r="G32" s="7" t="s">
        <v>104</v>
      </c>
      <c r="H32" s="7"/>
    </row>
    <row r="33" s="1" customFormat="1" ht="21.75" customHeight="1" spans="1:8">
      <c r="A33" s="14">
        <v>30</v>
      </c>
      <c r="B33" s="38" t="s">
        <v>132</v>
      </c>
      <c r="C33" s="17">
        <v>2000</v>
      </c>
      <c r="D33" s="17">
        <v>10</v>
      </c>
      <c r="E33" s="17">
        <v>10</v>
      </c>
      <c r="F33" s="35">
        <f t="shared" si="0"/>
        <v>30</v>
      </c>
      <c r="G33" s="7" t="s">
        <v>104</v>
      </c>
      <c r="H33" s="10"/>
    </row>
    <row r="34" s="1" customFormat="1" ht="21.75" customHeight="1" spans="1:8">
      <c r="A34" s="14">
        <v>31</v>
      </c>
      <c r="B34" s="38" t="s">
        <v>133</v>
      </c>
      <c r="C34" s="17">
        <v>3000</v>
      </c>
      <c r="D34" s="17">
        <v>15</v>
      </c>
      <c r="E34" s="17">
        <v>15</v>
      </c>
      <c r="F34" s="35">
        <f t="shared" si="0"/>
        <v>45</v>
      </c>
      <c r="G34" s="7" t="s">
        <v>104</v>
      </c>
      <c r="H34" s="7"/>
    </row>
    <row r="35" s="1" customFormat="1" ht="21.75" customHeight="1" spans="1:8">
      <c r="A35" s="14">
        <v>32</v>
      </c>
      <c r="B35" s="38" t="s">
        <v>134</v>
      </c>
      <c r="C35" s="17">
        <v>2000</v>
      </c>
      <c r="D35" s="17">
        <v>10</v>
      </c>
      <c r="E35" s="17">
        <v>10</v>
      </c>
      <c r="F35" s="35">
        <f t="shared" si="0"/>
        <v>30</v>
      </c>
      <c r="G35" s="7" t="s">
        <v>104</v>
      </c>
      <c r="H35" s="7"/>
    </row>
    <row r="36" s="1" customFormat="1" customHeight="1" spans="1:8">
      <c r="A36" s="14">
        <v>33</v>
      </c>
      <c r="B36" s="39" t="s">
        <v>135</v>
      </c>
      <c r="C36" s="7">
        <v>800</v>
      </c>
      <c r="D36" s="7">
        <v>4</v>
      </c>
      <c r="E36" s="7">
        <v>4</v>
      </c>
      <c r="F36" s="35">
        <f t="shared" si="0"/>
        <v>12</v>
      </c>
      <c r="G36" s="7" t="s">
        <v>104</v>
      </c>
      <c r="H36" s="7"/>
    </row>
    <row r="37" s="1" customFormat="1" customHeight="1" spans="1:8">
      <c r="A37" s="14">
        <v>34</v>
      </c>
      <c r="B37" s="39" t="s">
        <v>136</v>
      </c>
      <c r="C37" s="7">
        <v>800</v>
      </c>
      <c r="D37" s="7">
        <v>4</v>
      </c>
      <c r="E37" s="7">
        <v>4</v>
      </c>
      <c r="F37" s="35">
        <f t="shared" si="0"/>
        <v>12</v>
      </c>
      <c r="G37" s="7" t="s">
        <v>104</v>
      </c>
      <c r="H37" s="10"/>
    </row>
    <row r="38" s="1" customFormat="1" customHeight="1" spans="1:8">
      <c r="A38" s="14">
        <v>35</v>
      </c>
      <c r="B38" s="37" t="s">
        <v>137</v>
      </c>
      <c r="C38" s="18">
        <v>1200</v>
      </c>
      <c r="D38" s="18">
        <v>6</v>
      </c>
      <c r="E38" s="18">
        <v>6</v>
      </c>
      <c r="F38" s="35">
        <f t="shared" si="0"/>
        <v>18</v>
      </c>
      <c r="G38" s="7" t="s">
        <v>104</v>
      </c>
      <c r="H38" s="7"/>
    </row>
    <row r="39" s="1" customFormat="1" customHeight="1" spans="1:8">
      <c r="A39" s="14">
        <v>36</v>
      </c>
      <c r="B39" s="37" t="s">
        <v>138</v>
      </c>
      <c r="C39" s="18">
        <v>800</v>
      </c>
      <c r="D39" s="18">
        <v>4</v>
      </c>
      <c r="E39" s="18">
        <v>4</v>
      </c>
      <c r="F39" s="35">
        <f t="shared" si="0"/>
        <v>12</v>
      </c>
      <c r="G39" s="7" t="s">
        <v>104</v>
      </c>
      <c r="H39" s="7"/>
    </row>
    <row r="40" s="1" customFormat="1" customHeight="1" spans="1:8">
      <c r="A40" s="14">
        <v>37</v>
      </c>
      <c r="B40" s="36" t="s">
        <v>139</v>
      </c>
      <c r="C40" s="7">
        <v>800</v>
      </c>
      <c r="D40" s="7">
        <v>4</v>
      </c>
      <c r="E40" s="7">
        <v>4</v>
      </c>
      <c r="F40" s="35">
        <f t="shared" si="0"/>
        <v>12</v>
      </c>
      <c r="G40" s="7" t="s">
        <v>104</v>
      </c>
      <c r="H40" s="7"/>
    </row>
    <row r="41" s="1" customFormat="1" customHeight="1" spans="1:8">
      <c r="A41" s="14">
        <v>38</v>
      </c>
      <c r="B41" s="37" t="s">
        <v>140</v>
      </c>
      <c r="C41" s="18">
        <v>800</v>
      </c>
      <c r="D41" s="18">
        <v>4</v>
      </c>
      <c r="E41" s="18">
        <v>4</v>
      </c>
      <c r="F41" s="35">
        <f t="shared" si="0"/>
        <v>12</v>
      </c>
      <c r="G41" s="7" t="s">
        <v>104</v>
      </c>
      <c r="H41" s="7"/>
    </row>
    <row r="42" s="1" customFormat="1" customHeight="1" spans="1:8">
      <c r="A42" s="14">
        <v>39</v>
      </c>
      <c r="B42" s="10" t="s">
        <v>141</v>
      </c>
      <c r="C42" s="10">
        <v>1000</v>
      </c>
      <c r="D42" s="10">
        <v>5</v>
      </c>
      <c r="E42" s="10">
        <v>5</v>
      </c>
      <c r="F42" s="35">
        <f t="shared" si="0"/>
        <v>15</v>
      </c>
      <c r="G42" s="7" t="s">
        <v>104</v>
      </c>
      <c r="H42" s="10"/>
    </row>
    <row r="43" customHeight="1" spans="5:6">
      <c r="E43" s="1" t="s">
        <v>98</v>
      </c>
      <c r="F43" s="1">
        <f>SUM(F4:F42)</f>
        <v>837</v>
      </c>
    </row>
  </sheetData>
  <mergeCells count="2">
    <mergeCell ref="A1:H1"/>
    <mergeCell ref="A2:H2"/>
  </mergeCells>
  <pageMargins left="0.75" right="0.75" top="1" bottom="1" header="0.5" footer="0.5"/>
  <pageSetup paperSize="9" scale="9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opLeftCell="A40" workbookViewId="0">
      <selection activeCell="J7" sqref="J7"/>
    </sheetView>
  </sheetViews>
  <sheetFormatPr defaultColWidth="9" defaultRowHeight="13.5" outlineLevelCol="7"/>
  <cols>
    <col min="1" max="2" width="9" style="2"/>
    <col min="3" max="3" width="10.775" style="2" customWidth="1"/>
    <col min="4" max="4" width="15.225" style="2" customWidth="1"/>
    <col min="5" max="5" width="16.225" style="2" customWidth="1"/>
    <col min="6" max="16384" width="9" style="2"/>
  </cols>
  <sheetData>
    <row r="1" s="2" customFormat="1" ht="28.5" spans="1:8">
      <c r="A1" s="11" t="s">
        <v>0</v>
      </c>
      <c r="B1" s="11"/>
      <c r="C1" s="11"/>
      <c r="D1" s="11"/>
      <c r="E1" s="11"/>
      <c r="F1" s="11"/>
      <c r="G1" s="11"/>
      <c r="H1" s="11"/>
    </row>
    <row r="2" s="2" customFormat="1" ht="35.25" customHeight="1" spans="1:8">
      <c r="A2" s="12" t="s">
        <v>142</v>
      </c>
      <c r="B2" s="12"/>
      <c r="C2" s="12"/>
      <c r="D2" s="12"/>
      <c r="E2" s="12"/>
      <c r="F2" s="13"/>
      <c r="G2" s="12"/>
      <c r="H2" s="12"/>
    </row>
    <row r="3" s="2" customFormat="1" ht="47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s="2" customFormat="1" ht="28" customHeight="1" spans="1:8">
      <c r="A4" s="26">
        <v>1</v>
      </c>
      <c r="B4" s="26" t="s">
        <v>143</v>
      </c>
      <c r="C4" s="26">
        <v>1500</v>
      </c>
      <c r="D4" s="26">
        <v>7.5</v>
      </c>
      <c r="E4" s="26">
        <v>7.5</v>
      </c>
      <c r="F4" s="26">
        <v>22.5</v>
      </c>
      <c r="G4" s="26" t="s">
        <v>144</v>
      </c>
      <c r="H4" s="27"/>
    </row>
    <row r="5" s="2" customFormat="1" ht="28" customHeight="1" spans="1:8">
      <c r="A5" s="26">
        <v>2</v>
      </c>
      <c r="B5" s="26" t="s">
        <v>144</v>
      </c>
      <c r="C5" s="26">
        <v>1500</v>
      </c>
      <c r="D5" s="26">
        <v>7.5</v>
      </c>
      <c r="E5" s="26">
        <v>7.5</v>
      </c>
      <c r="F5" s="26">
        <v>22.5</v>
      </c>
      <c r="G5" s="26" t="s">
        <v>144</v>
      </c>
      <c r="H5" s="27"/>
    </row>
    <row r="6" s="2" customFormat="1" ht="28" customHeight="1" spans="1:8">
      <c r="A6" s="26">
        <v>3</v>
      </c>
      <c r="B6" s="26" t="s">
        <v>145</v>
      </c>
      <c r="C6" s="26">
        <v>800</v>
      </c>
      <c r="D6" s="26">
        <v>4</v>
      </c>
      <c r="E6" s="26">
        <v>4</v>
      </c>
      <c r="F6" s="26">
        <v>12</v>
      </c>
      <c r="G6" s="26" t="s">
        <v>144</v>
      </c>
      <c r="H6" s="27"/>
    </row>
    <row r="7" s="2" customFormat="1" ht="28" customHeight="1" spans="1:8">
      <c r="A7" s="26">
        <v>4</v>
      </c>
      <c r="B7" s="26" t="s">
        <v>146</v>
      </c>
      <c r="C7" s="26">
        <v>2000</v>
      </c>
      <c r="D7" s="26">
        <v>10</v>
      </c>
      <c r="E7" s="26">
        <v>10</v>
      </c>
      <c r="F7" s="26">
        <v>30</v>
      </c>
      <c r="G7" s="26" t="s">
        <v>144</v>
      </c>
      <c r="H7" s="27"/>
    </row>
    <row r="8" s="2" customFormat="1" ht="28" customHeight="1" spans="1:8">
      <c r="A8" s="26">
        <v>5</v>
      </c>
      <c r="B8" s="26" t="s">
        <v>147</v>
      </c>
      <c r="C8" s="26">
        <v>2000</v>
      </c>
      <c r="D8" s="26">
        <v>10</v>
      </c>
      <c r="E8" s="26">
        <v>10</v>
      </c>
      <c r="F8" s="26">
        <v>30</v>
      </c>
      <c r="G8" s="26" t="s">
        <v>144</v>
      </c>
      <c r="H8" s="27"/>
    </row>
    <row r="9" s="2" customFormat="1" ht="28" customHeight="1" spans="1:8">
      <c r="A9" s="26">
        <v>6</v>
      </c>
      <c r="B9" s="26" t="s">
        <v>148</v>
      </c>
      <c r="C9" s="26">
        <v>2000</v>
      </c>
      <c r="D9" s="26">
        <v>10</v>
      </c>
      <c r="E9" s="26">
        <v>10</v>
      </c>
      <c r="F9" s="26">
        <v>30</v>
      </c>
      <c r="G9" s="26" t="s">
        <v>144</v>
      </c>
      <c r="H9" s="27"/>
    </row>
    <row r="10" s="2" customFormat="1" ht="28" customHeight="1" spans="1:8">
      <c r="A10" s="26">
        <v>7</v>
      </c>
      <c r="B10" s="26" t="s">
        <v>149</v>
      </c>
      <c r="C10" s="26">
        <v>1000</v>
      </c>
      <c r="D10" s="26">
        <v>5</v>
      </c>
      <c r="E10" s="26">
        <v>5</v>
      </c>
      <c r="F10" s="26">
        <v>15</v>
      </c>
      <c r="G10" s="26" t="s">
        <v>144</v>
      </c>
      <c r="H10" s="27"/>
    </row>
    <row r="11" s="2" customFormat="1" ht="28" customHeight="1" spans="1:8">
      <c r="A11" s="26">
        <v>8</v>
      </c>
      <c r="B11" s="26" t="s">
        <v>150</v>
      </c>
      <c r="C11" s="26">
        <v>800</v>
      </c>
      <c r="D11" s="26">
        <v>4</v>
      </c>
      <c r="E11" s="26">
        <v>4</v>
      </c>
      <c r="F11" s="26">
        <v>12</v>
      </c>
      <c r="G11" s="26" t="s">
        <v>144</v>
      </c>
      <c r="H11" s="27"/>
    </row>
    <row r="12" s="2" customFormat="1" ht="28" customHeight="1" spans="1:8">
      <c r="A12" s="26">
        <v>9</v>
      </c>
      <c r="B12" s="26" t="s">
        <v>151</v>
      </c>
      <c r="C12" s="26">
        <v>800</v>
      </c>
      <c r="D12" s="26">
        <v>4</v>
      </c>
      <c r="E12" s="26">
        <v>4</v>
      </c>
      <c r="F12" s="26">
        <v>12</v>
      </c>
      <c r="G12" s="26" t="s">
        <v>144</v>
      </c>
      <c r="H12" s="27"/>
    </row>
    <row r="13" s="2" customFormat="1" ht="28" customHeight="1" spans="1:8">
      <c r="A13" s="26">
        <v>10</v>
      </c>
      <c r="B13" s="26" t="s">
        <v>152</v>
      </c>
      <c r="C13" s="26">
        <v>1000</v>
      </c>
      <c r="D13" s="26">
        <v>5</v>
      </c>
      <c r="E13" s="26">
        <v>5</v>
      </c>
      <c r="F13" s="26">
        <v>15</v>
      </c>
      <c r="G13" s="26" t="s">
        <v>144</v>
      </c>
      <c r="H13" s="27"/>
    </row>
    <row r="14" s="2" customFormat="1" ht="28" customHeight="1" spans="1:8">
      <c r="A14" s="26">
        <v>11</v>
      </c>
      <c r="B14" s="26" t="s">
        <v>153</v>
      </c>
      <c r="C14" s="26">
        <v>1000</v>
      </c>
      <c r="D14" s="26">
        <v>5</v>
      </c>
      <c r="E14" s="26">
        <v>5</v>
      </c>
      <c r="F14" s="26">
        <v>15</v>
      </c>
      <c r="G14" s="26" t="s">
        <v>144</v>
      </c>
      <c r="H14" s="27"/>
    </row>
    <row r="15" s="2" customFormat="1" ht="28" customHeight="1" spans="1:8">
      <c r="A15" s="26">
        <v>12</v>
      </c>
      <c r="B15" s="26" t="s">
        <v>154</v>
      </c>
      <c r="C15" s="26">
        <v>2000</v>
      </c>
      <c r="D15" s="26">
        <v>10</v>
      </c>
      <c r="E15" s="26">
        <v>10</v>
      </c>
      <c r="F15" s="26">
        <v>30</v>
      </c>
      <c r="G15" s="26" t="s">
        <v>144</v>
      </c>
      <c r="H15" s="27"/>
    </row>
    <row r="16" s="2" customFormat="1" ht="28" customHeight="1" spans="1:8">
      <c r="A16" s="26">
        <v>13</v>
      </c>
      <c r="B16" s="26" t="s">
        <v>155</v>
      </c>
      <c r="C16" s="26">
        <v>800</v>
      </c>
      <c r="D16" s="26">
        <v>4</v>
      </c>
      <c r="E16" s="26">
        <v>4</v>
      </c>
      <c r="F16" s="26">
        <v>12</v>
      </c>
      <c r="G16" s="26" t="s">
        <v>144</v>
      </c>
      <c r="H16" s="27"/>
    </row>
    <row r="17" s="2" customFormat="1" ht="28" customHeight="1" spans="1:8">
      <c r="A17" s="26">
        <v>14</v>
      </c>
      <c r="B17" s="26" t="s">
        <v>156</v>
      </c>
      <c r="C17" s="26">
        <v>1000</v>
      </c>
      <c r="D17" s="26">
        <v>5</v>
      </c>
      <c r="E17" s="26">
        <v>5</v>
      </c>
      <c r="F17" s="26">
        <v>15</v>
      </c>
      <c r="G17" s="26" t="s">
        <v>144</v>
      </c>
      <c r="H17" s="27"/>
    </row>
    <row r="18" s="2" customFormat="1" ht="28" customHeight="1" spans="1:8">
      <c r="A18" s="26">
        <v>15</v>
      </c>
      <c r="B18" s="26" t="s">
        <v>157</v>
      </c>
      <c r="C18" s="26">
        <v>1000</v>
      </c>
      <c r="D18" s="26">
        <v>5</v>
      </c>
      <c r="E18" s="26">
        <v>5</v>
      </c>
      <c r="F18" s="26">
        <v>15</v>
      </c>
      <c r="G18" s="26" t="s">
        <v>144</v>
      </c>
      <c r="H18" s="27"/>
    </row>
    <row r="19" s="2" customFormat="1" ht="28" customHeight="1" spans="1:8">
      <c r="A19" s="26">
        <v>16</v>
      </c>
      <c r="B19" s="26" t="s">
        <v>158</v>
      </c>
      <c r="C19" s="26">
        <v>800</v>
      </c>
      <c r="D19" s="26">
        <v>4</v>
      </c>
      <c r="E19" s="26">
        <v>4</v>
      </c>
      <c r="F19" s="26">
        <v>12</v>
      </c>
      <c r="G19" s="26" t="s">
        <v>144</v>
      </c>
      <c r="H19" s="27"/>
    </row>
    <row r="20" s="2" customFormat="1" ht="28" customHeight="1" spans="1:8">
      <c r="A20" s="26">
        <v>17</v>
      </c>
      <c r="B20" s="26" t="s">
        <v>159</v>
      </c>
      <c r="C20" s="26">
        <v>800</v>
      </c>
      <c r="D20" s="26">
        <v>4</v>
      </c>
      <c r="E20" s="26">
        <v>4</v>
      </c>
      <c r="F20" s="26">
        <v>12</v>
      </c>
      <c r="G20" s="26" t="s">
        <v>144</v>
      </c>
      <c r="H20" s="27"/>
    </row>
    <row r="21" s="2" customFormat="1" ht="28" customHeight="1" spans="1:8">
      <c r="A21" s="26">
        <v>18</v>
      </c>
      <c r="B21" s="26" t="s">
        <v>160</v>
      </c>
      <c r="C21" s="26">
        <v>800</v>
      </c>
      <c r="D21" s="26">
        <v>4</v>
      </c>
      <c r="E21" s="26">
        <v>4</v>
      </c>
      <c r="F21" s="26">
        <v>12</v>
      </c>
      <c r="G21" s="26" t="s">
        <v>144</v>
      </c>
      <c r="H21" s="27"/>
    </row>
    <row r="22" s="2" customFormat="1" ht="28" customHeight="1" spans="1:8">
      <c r="A22" s="26">
        <v>19</v>
      </c>
      <c r="B22" s="26" t="s">
        <v>161</v>
      </c>
      <c r="C22" s="26">
        <v>1000</v>
      </c>
      <c r="D22" s="26">
        <v>5</v>
      </c>
      <c r="E22" s="26">
        <v>5</v>
      </c>
      <c r="F22" s="26">
        <v>15</v>
      </c>
      <c r="G22" s="26" t="s">
        <v>144</v>
      </c>
      <c r="H22" s="27"/>
    </row>
    <row r="23" s="2" customFormat="1" ht="28" customHeight="1" spans="1:8">
      <c r="A23" s="26">
        <v>20</v>
      </c>
      <c r="B23" s="26" t="s">
        <v>162</v>
      </c>
      <c r="C23" s="26">
        <v>1000</v>
      </c>
      <c r="D23" s="26">
        <v>5</v>
      </c>
      <c r="E23" s="26">
        <v>5</v>
      </c>
      <c r="F23" s="26">
        <v>15</v>
      </c>
      <c r="G23" s="26" t="s">
        <v>144</v>
      </c>
      <c r="H23" s="27"/>
    </row>
    <row r="24" s="2" customFormat="1" ht="28" customHeight="1" spans="1:8">
      <c r="A24" s="26">
        <v>21</v>
      </c>
      <c r="B24" s="26" t="s">
        <v>163</v>
      </c>
      <c r="C24" s="26">
        <v>1800</v>
      </c>
      <c r="D24" s="26">
        <v>9</v>
      </c>
      <c r="E24" s="26">
        <v>9</v>
      </c>
      <c r="F24" s="26">
        <v>27</v>
      </c>
      <c r="G24" s="26" t="s">
        <v>144</v>
      </c>
      <c r="H24" s="27"/>
    </row>
    <row r="25" s="2" customFormat="1" ht="28" customHeight="1" spans="1:8">
      <c r="A25" s="26">
        <v>22</v>
      </c>
      <c r="B25" s="26" t="s">
        <v>164</v>
      </c>
      <c r="C25" s="26">
        <v>2400</v>
      </c>
      <c r="D25" s="26">
        <v>12</v>
      </c>
      <c r="E25" s="26">
        <v>12</v>
      </c>
      <c r="F25" s="26">
        <v>36</v>
      </c>
      <c r="G25" s="26" t="s">
        <v>144</v>
      </c>
      <c r="H25" s="27"/>
    </row>
    <row r="26" s="2" customFormat="1" ht="28" customHeight="1" spans="1:8">
      <c r="A26" s="26">
        <v>23</v>
      </c>
      <c r="B26" s="26" t="s">
        <v>165</v>
      </c>
      <c r="C26" s="26">
        <v>1400</v>
      </c>
      <c r="D26" s="26">
        <v>7</v>
      </c>
      <c r="E26" s="26">
        <v>7</v>
      </c>
      <c r="F26" s="26">
        <v>21</v>
      </c>
      <c r="G26" s="26" t="s">
        <v>144</v>
      </c>
      <c r="H26" s="27"/>
    </row>
    <row r="27" s="2" customFormat="1" ht="28" customHeight="1" spans="1:8">
      <c r="A27" s="26">
        <v>24</v>
      </c>
      <c r="B27" s="26" t="s">
        <v>166</v>
      </c>
      <c r="C27" s="26">
        <v>800</v>
      </c>
      <c r="D27" s="26">
        <v>4</v>
      </c>
      <c r="E27" s="26">
        <v>4</v>
      </c>
      <c r="F27" s="26">
        <v>12</v>
      </c>
      <c r="G27" s="26" t="s">
        <v>144</v>
      </c>
      <c r="H27" s="27"/>
    </row>
    <row r="28" s="2" customFormat="1" ht="28" customHeight="1" spans="1:8">
      <c r="A28" s="26">
        <v>25</v>
      </c>
      <c r="B28" s="26" t="s">
        <v>167</v>
      </c>
      <c r="C28" s="26">
        <v>1000</v>
      </c>
      <c r="D28" s="26">
        <v>5</v>
      </c>
      <c r="E28" s="26">
        <v>5</v>
      </c>
      <c r="F28" s="26">
        <v>15</v>
      </c>
      <c r="G28" s="26" t="s">
        <v>144</v>
      </c>
      <c r="H28" s="27"/>
    </row>
    <row r="29" s="2" customFormat="1" ht="28" customHeight="1" spans="1:8">
      <c r="A29" s="26">
        <v>26</v>
      </c>
      <c r="B29" s="26" t="s">
        <v>168</v>
      </c>
      <c r="C29" s="26">
        <v>800</v>
      </c>
      <c r="D29" s="26">
        <v>4</v>
      </c>
      <c r="E29" s="26">
        <v>4</v>
      </c>
      <c r="F29" s="26">
        <v>12</v>
      </c>
      <c r="G29" s="26" t="s">
        <v>144</v>
      </c>
      <c r="H29" s="27"/>
    </row>
    <row r="30" s="2" customFormat="1" ht="28" customHeight="1" spans="1:8">
      <c r="A30" s="26">
        <v>27</v>
      </c>
      <c r="B30" s="26" t="s">
        <v>169</v>
      </c>
      <c r="C30" s="26">
        <v>800</v>
      </c>
      <c r="D30" s="26">
        <v>4</v>
      </c>
      <c r="E30" s="26">
        <v>4</v>
      </c>
      <c r="F30" s="26">
        <v>12</v>
      </c>
      <c r="G30" s="26" t="s">
        <v>144</v>
      </c>
      <c r="H30" s="27"/>
    </row>
    <row r="31" s="2" customFormat="1" ht="28" customHeight="1" spans="1:8">
      <c r="A31" s="26">
        <v>28</v>
      </c>
      <c r="B31" s="26" t="s">
        <v>170</v>
      </c>
      <c r="C31" s="26">
        <v>800</v>
      </c>
      <c r="D31" s="26">
        <v>4</v>
      </c>
      <c r="E31" s="26">
        <v>4</v>
      </c>
      <c r="F31" s="26">
        <v>12</v>
      </c>
      <c r="G31" s="26" t="s">
        <v>144</v>
      </c>
      <c r="H31" s="27"/>
    </row>
    <row r="32" s="2" customFormat="1" ht="28" customHeight="1" spans="1:8">
      <c r="A32" s="26">
        <v>29</v>
      </c>
      <c r="B32" s="26" t="s">
        <v>171</v>
      </c>
      <c r="C32" s="26">
        <v>1000</v>
      </c>
      <c r="D32" s="26">
        <v>5</v>
      </c>
      <c r="E32" s="26">
        <v>5</v>
      </c>
      <c r="F32" s="26">
        <v>15</v>
      </c>
      <c r="G32" s="26" t="s">
        <v>144</v>
      </c>
      <c r="H32" s="27"/>
    </row>
    <row r="33" s="2" customFormat="1" ht="28" customHeight="1" spans="1:8">
      <c r="A33" s="26">
        <v>30</v>
      </c>
      <c r="B33" s="26" t="s">
        <v>172</v>
      </c>
      <c r="C33" s="26">
        <v>800</v>
      </c>
      <c r="D33" s="26">
        <v>4</v>
      </c>
      <c r="E33" s="26">
        <v>4</v>
      </c>
      <c r="F33" s="26">
        <v>12</v>
      </c>
      <c r="G33" s="26" t="s">
        <v>144</v>
      </c>
      <c r="H33" s="27"/>
    </row>
    <row r="34" s="2" customFormat="1" ht="28" customHeight="1" spans="1:8">
      <c r="A34" s="26">
        <v>31</v>
      </c>
      <c r="B34" s="26" t="s">
        <v>173</v>
      </c>
      <c r="C34" s="26">
        <v>200</v>
      </c>
      <c r="D34" s="26">
        <v>1</v>
      </c>
      <c r="E34" s="26">
        <v>1</v>
      </c>
      <c r="F34" s="26">
        <v>3</v>
      </c>
      <c r="G34" s="26" t="s">
        <v>144</v>
      </c>
      <c r="H34" s="27"/>
    </row>
    <row r="35" s="2" customFormat="1" ht="28" customHeight="1" spans="1:8">
      <c r="A35" s="26">
        <v>32</v>
      </c>
      <c r="B35" s="26" t="s">
        <v>174</v>
      </c>
      <c r="C35" s="26">
        <v>800</v>
      </c>
      <c r="D35" s="26">
        <v>4</v>
      </c>
      <c r="E35" s="26">
        <v>4</v>
      </c>
      <c r="F35" s="26">
        <v>12</v>
      </c>
      <c r="G35" s="26" t="s">
        <v>144</v>
      </c>
      <c r="H35" s="27"/>
    </row>
    <row r="36" s="2" customFormat="1" ht="28" customHeight="1" spans="1:8">
      <c r="A36" s="26">
        <v>33</v>
      </c>
      <c r="B36" s="26" t="s">
        <v>175</v>
      </c>
      <c r="C36" s="26">
        <v>800</v>
      </c>
      <c r="D36" s="26">
        <v>4</v>
      </c>
      <c r="E36" s="26">
        <v>4</v>
      </c>
      <c r="F36" s="26">
        <v>12</v>
      </c>
      <c r="G36" s="26" t="s">
        <v>144</v>
      </c>
      <c r="H36" s="27"/>
    </row>
    <row r="37" s="2" customFormat="1" ht="28" customHeight="1" spans="1:8">
      <c r="A37" s="26">
        <v>34</v>
      </c>
      <c r="B37" s="26" t="s">
        <v>176</v>
      </c>
      <c r="C37" s="26">
        <v>800</v>
      </c>
      <c r="D37" s="26">
        <v>4</v>
      </c>
      <c r="E37" s="26">
        <v>4</v>
      </c>
      <c r="F37" s="26">
        <v>12</v>
      </c>
      <c r="G37" s="26" t="s">
        <v>144</v>
      </c>
      <c r="H37" s="27"/>
    </row>
    <row r="38" s="2" customFormat="1" ht="28" customHeight="1" spans="1:8">
      <c r="A38" s="26">
        <v>35</v>
      </c>
      <c r="B38" s="26" t="s">
        <v>177</v>
      </c>
      <c r="C38" s="26">
        <v>800</v>
      </c>
      <c r="D38" s="26">
        <v>4</v>
      </c>
      <c r="E38" s="26">
        <v>4</v>
      </c>
      <c r="F38" s="26">
        <v>12</v>
      </c>
      <c r="G38" s="26" t="s">
        <v>144</v>
      </c>
      <c r="H38" s="27"/>
    </row>
    <row r="39" s="2" customFormat="1" ht="28" customHeight="1" spans="1:8">
      <c r="A39" s="26">
        <v>36</v>
      </c>
      <c r="B39" s="26" t="s">
        <v>178</v>
      </c>
      <c r="C39" s="26">
        <v>800</v>
      </c>
      <c r="D39" s="26">
        <v>4</v>
      </c>
      <c r="E39" s="26">
        <v>4</v>
      </c>
      <c r="F39" s="26">
        <v>12</v>
      </c>
      <c r="G39" s="26" t="s">
        <v>144</v>
      </c>
      <c r="H39" s="27"/>
    </row>
    <row r="40" s="2" customFormat="1" ht="28" customHeight="1" spans="1:8">
      <c r="A40" s="26">
        <v>37</v>
      </c>
      <c r="B40" s="26" t="s">
        <v>179</v>
      </c>
      <c r="C40" s="26">
        <v>800</v>
      </c>
      <c r="D40" s="26">
        <v>4</v>
      </c>
      <c r="E40" s="26">
        <v>4</v>
      </c>
      <c r="F40" s="26">
        <v>12</v>
      </c>
      <c r="G40" s="26" t="s">
        <v>144</v>
      </c>
      <c r="H40" s="27"/>
    </row>
    <row r="41" s="2" customFormat="1" ht="28" customHeight="1" spans="1:8">
      <c r="A41" s="26">
        <v>38</v>
      </c>
      <c r="B41" s="26" t="s">
        <v>180</v>
      </c>
      <c r="C41" s="26">
        <v>800</v>
      </c>
      <c r="D41" s="26">
        <v>4</v>
      </c>
      <c r="E41" s="26">
        <v>4</v>
      </c>
      <c r="F41" s="26">
        <v>12</v>
      </c>
      <c r="G41" s="26" t="s">
        <v>144</v>
      </c>
      <c r="H41" s="27"/>
    </row>
    <row r="42" s="2" customFormat="1" ht="28" customHeight="1" spans="1:8">
      <c r="A42" s="26">
        <v>39</v>
      </c>
      <c r="B42" s="26" t="s">
        <v>181</v>
      </c>
      <c r="C42" s="26">
        <v>800</v>
      </c>
      <c r="D42" s="26">
        <v>4</v>
      </c>
      <c r="E42" s="26">
        <v>4</v>
      </c>
      <c r="F42" s="26">
        <v>12</v>
      </c>
      <c r="G42" s="26" t="s">
        <v>144</v>
      </c>
      <c r="H42" s="27"/>
    </row>
    <row r="43" s="2" customFormat="1" ht="28" customHeight="1" spans="1:8">
      <c r="A43" s="26">
        <v>40</v>
      </c>
      <c r="B43" s="26" t="s">
        <v>182</v>
      </c>
      <c r="C43" s="26">
        <v>800</v>
      </c>
      <c r="D43" s="26">
        <v>4</v>
      </c>
      <c r="E43" s="26">
        <v>4</v>
      </c>
      <c r="F43" s="26">
        <v>12</v>
      </c>
      <c r="G43" s="26" t="s">
        <v>144</v>
      </c>
      <c r="H43" s="27"/>
    </row>
    <row r="44" s="2" customFormat="1" ht="28" customHeight="1" spans="1:8">
      <c r="A44" s="26">
        <v>41</v>
      </c>
      <c r="B44" s="26" t="s">
        <v>183</v>
      </c>
      <c r="C44" s="26">
        <v>1000</v>
      </c>
      <c r="D44" s="26">
        <v>5</v>
      </c>
      <c r="E44" s="26">
        <v>5</v>
      </c>
      <c r="F44" s="26">
        <v>15</v>
      </c>
      <c r="G44" s="26" t="s">
        <v>144</v>
      </c>
      <c r="H44" s="27"/>
    </row>
    <row r="45" s="2" customFormat="1" ht="28" customHeight="1" spans="1:8">
      <c r="A45" s="26">
        <v>42</v>
      </c>
      <c r="B45" s="26" t="s">
        <v>184</v>
      </c>
      <c r="C45" s="26">
        <v>1000</v>
      </c>
      <c r="D45" s="26">
        <v>5</v>
      </c>
      <c r="E45" s="26">
        <v>5</v>
      </c>
      <c r="F45" s="26">
        <v>15</v>
      </c>
      <c r="G45" s="26" t="s">
        <v>144</v>
      </c>
      <c r="H45" s="27"/>
    </row>
    <row r="46" s="2" customFormat="1" ht="28" customHeight="1" spans="1:8">
      <c r="A46" s="26">
        <v>43</v>
      </c>
      <c r="B46" s="26" t="s">
        <v>185</v>
      </c>
      <c r="C46" s="26">
        <v>2000</v>
      </c>
      <c r="D46" s="26">
        <v>10</v>
      </c>
      <c r="E46" s="26">
        <v>10</v>
      </c>
      <c r="F46" s="26">
        <v>30</v>
      </c>
      <c r="G46" s="26" t="s">
        <v>144</v>
      </c>
      <c r="H46" s="27"/>
    </row>
    <row r="47" s="2" customFormat="1" ht="28" customHeight="1" spans="1:8">
      <c r="A47" s="26">
        <v>44</v>
      </c>
      <c r="B47" s="26" t="s">
        <v>186</v>
      </c>
      <c r="C47" s="26">
        <v>1000</v>
      </c>
      <c r="D47" s="26">
        <v>5</v>
      </c>
      <c r="E47" s="26">
        <v>5</v>
      </c>
      <c r="F47" s="26">
        <v>15</v>
      </c>
      <c r="G47" s="26" t="s">
        <v>144</v>
      </c>
      <c r="H47" s="27"/>
    </row>
    <row r="48" s="2" customFormat="1" ht="28" customHeight="1" spans="1:8">
      <c r="A48" s="26">
        <v>45</v>
      </c>
      <c r="B48" s="26" t="s">
        <v>187</v>
      </c>
      <c r="C48" s="26">
        <v>2000</v>
      </c>
      <c r="D48" s="26">
        <v>10</v>
      </c>
      <c r="E48" s="26">
        <v>10</v>
      </c>
      <c r="F48" s="26">
        <v>30</v>
      </c>
      <c r="G48" s="26" t="s">
        <v>144</v>
      </c>
      <c r="H48" s="27"/>
    </row>
    <row r="49" s="2" customFormat="1" ht="28" customHeight="1" spans="1:8">
      <c r="A49" s="26">
        <v>46</v>
      </c>
      <c r="B49" s="26" t="s">
        <v>188</v>
      </c>
      <c r="C49" s="26">
        <v>2500</v>
      </c>
      <c r="D49" s="26">
        <v>12.5</v>
      </c>
      <c r="E49" s="26">
        <v>12.5</v>
      </c>
      <c r="F49" s="26">
        <v>37.5</v>
      </c>
      <c r="G49" s="26" t="s">
        <v>144</v>
      </c>
      <c r="H49" s="27"/>
    </row>
    <row r="50" s="2" customFormat="1" ht="28" customHeight="1" spans="1:8">
      <c r="A50" s="26">
        <v>47</v>
      </c>
      <c r="B50" s="26" t="s">
        <v>189</v>
      </c>
      <c r="C50" s="26">
        <v>800</v>
      </c>
      <c r="D50" s="26">
        <v>4</v>
      </c>
      <c r="E50" s="26">
        <v>4</v>
      </c>
      <c r="F50" s="26">
        <v>12</v>
      </c>
      <c r="G50" s="26" t="s">
        <v>144</v>
      </c>
      <c r="H50" s="27"/>
    </row>
    <row r="51" s="2" customFormat="1" ht="28" customHeight="1" spans="1:8">
      <c r="A51" s="28"/>
      <c r="B51" s="28"/>
      <c r="C51" s="28"/>
      <c r="D51" s="29" t="s">
        <v>52</v>
      </c>
      <c r="E51" s="30"/>
      <c r="F51" s="26">
        <f>SUM(F4:F50)</f>
        <v>793.5</v>
      </c>
      <c r="G51" s="27"/>
      <c r="H51" s="27"/>
    </row>
  </sheetData>
  <mergeCells count="3">
    <mergeCell ref="A1:H1"/>
    <mergeCell ref="A2:H2"/>
    <mergeCell ref="D51:E5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opLeftCell="A41" workbookViewId="0">
      <selection activeCell="A28" sqref="A28:G28"/>
    </sheetView>
  </sheetViews>
  <sheetFormatPr defaultColWidth="10" defaultRowHeight="23.1" customHeight="1"/>
  <cols>
    <col min="1" max="1" width="6.94166666666667" style="1" customWidth="1"/>
    <col min="2" max="2" width="12.6416666666667" style="1" customWidth="1"/>
    <col min="3" max="3" width="10" style="1"/>
    <col min="4" max="4" width="13.3333333333333" style="1" customWidth="1"/>
    <col min="5" max="5" width="16.1083333333333" style="1" customWidth="1"/>
    <col min="6" max="6" width="10" style="1"/>
    <col min="7" max="7" width="12.225" style="1" customWidth="1"/>
    <col min="8" max="8" width="9.725" style="1" customWidth="1"/>
    <col min="9" max="16384" width="10" style="1"/>
  </cols>
  <sheetData>
    <row r="1" s="1" customFormat="1" ht="42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1" customFormat="1" customHeight="1" spans="1:8">
      <c r="A2" s="12" t="s">
        <v>190</v>
      </c>
      <c r="B2" s="12"/>
      <c r="C2" s="12"/>
      <c r="D2" s="12"/>
      <c r="E2" s="12"/>
      <c r="F2" s="13"/>
      <c r="G2" s="12"/>
      <c r="H2" s="12"/>
    </row>
    <row r="3" s="2" customFormat="1" ht="47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s="1" customFormat="1" ht="27" customHeight="1" spans="1:8">
      <c r="A4" s="7">
        <v>1</v>
      </c>
      <c r="B4" s="7" t="s">
        <v>191</v>
      </c>
      <c r="C4" s="7">
        <v>2800</v>
      </c>
      <c r="D4" s="7">
        <v>14</v>
      </c>
      <c r="E4" s="7">
        <v>14</v>
      </c>
      <c r="F4" s="7">
        <v>42</v>
      </c>
      <c r="G4" s="7" t="s">
        <v>192</v>
      </c>
      <c r="H4" s="7"/>
    </row>
    <row r="5" s="1" customFormat="1" ht="27" customHeight="1" spans="1:8">
      <c r="A5" s="7">
        <v>2</v>
      </c>
      <c r="B5" s="7" t="s">
        <v>193</v>
      </c>
      <c r="C5" s="7">
        <v>1500</v>
      </c>
      <c r="D5" s="7">
        <v>7.5</v>
      </c>
      <c r="E5" s="7">
        <v>7.5</v>
      </c>
      <c r="F5" s="7">
        <v>22.5</v>
      </c>
      <c r="G5" s="7" t="s">
        <v>192</v>
      </c>
      <c r="H5" s="7"/>
    </row>
    <row r="6" s="1" customFormat="1" ht="27" customHeight="1" spans="1:8">
      <c r="A6" s="7">
        <v>3</v>
      </c>
      <c r="B6" s="7" t="s">
        <v>194</v>
      </c>
      <c r="C6" s="7">
        <v>1500</v>
      </c>
      <c r="D6" s="7">
        <v>7.5</v>
      </c>
      <c r="E6" s="7">
        <v>7.5</v>
      </c>
      <c r="F6" s="7">
        <v>22.5</v>
      </c>
      <c r="G6" s="7" t="s">
        <v>192</v>
      </c>
      <c r="H6" s="7"/>
    </row>
    <row r="7" s="1" customFormat="1" ht="27" customHeight="1" spans="1:8">
      <c r="A7" s="7">
        <v>4</v>
      </c>
      <c r="B7" s="7" t="s">
        <v>195</v>
      </c>
      <c r="C7" s="7">
        <v>2000</v>
      </c>
      <c r="D7" s="7">
        <v>10</v>
      </c>
      <c r="E7" s="7">
        <v>10</v>
      </c>
      <c r="F7" s="7">
        <v>30</v>
      </c>
      <c r="G7" s="7" t="s">
        <v>192</v>
      </c>
      <c r="H7" s="7"/>
    </row>
    <row r="8" s="1" customFormat="1" ht="27" customHeight="1" spans="1:12">
      <c r="A8" s="7">
        <v>5</v>
      </c>
      <c r="B8" s="24" t="s">
        <v>196</v>
      </c>
      <c r="C8" s="7">
        <v>800</v>
      </c>
      <c r="D8" s="7">
        <v>4</v>
      </c>
      <c r="E8" s="7">
        <v>4</v>
      </c>
      <c r="F8" s="7">
        <v>12</v>
      </c>
      <c r="G8" s="7" t="s">
        <v>192</v>
      </c>
      <c r="H8" s="7"/>
      <c r="L8" s="1" t="s">
        <v>17</v>
      </c>
    </row>
    <row r="9" s="1" customFormat="1" ht="27" customHeight="1" spans="1:8">
      <c r="A9" s="7">
        <v>6</v>
      </c>
      <c r="B9" s="7" t="s">
        <v>197</v>
      </c>
      <c r="C9" s="7">
        <v>800</v>
      </c>
      <c r="D9" s="7">
        <v>4</v>
      </c>
      <c r="E9" s="7">
        <v>4</v>
      </c>
      <c r="F9" s="7">
        <v>12</v>
      </c>
      <c r="G9" s="7" t="s">
        <v>192</v>
      </c>
      <c r="H9" s="7"/>
    </row>
    <row r="10" s="1" customFormat="1" ht="27" customHeight="1" spans="1:8">
      <c r="A10" s="7">
        <v>7</v>
      </c>
      <c r="B10" s="7" t="s">
        <v>198</v>
      </c>
      <c r="C10" s="7">
        <v>800</v>
      </c>
      <c r="D10" s="7">
        <v>4</v>
      </c>
      <c r="E10" s="7">
        <v>4</v>
      </c>
      <c r="F10" s="7">
        <v>12</v>
      </c>
      <c r="G10" s="7" t="s">
        <v>192</v>
      </c>
      <c r="H10" s="7"/>
    </row>
    <row r="11" s="1" customFormat="1" ht="27" customHeight="1" spans="1:8">
      <c r="A11" s="7">
        <v>8</v>
      </c>
      <c r="B11" s="7" t="s">
        <v>199</v>
      </c>
      <c r="C11" s="7">
        <v>800</v>
      </c>
      <c r="D11" s="7">
        <v>4</v>
      </c>
      <c r="E11" s="7">
        <v>4</v>
      </c>
      <c r="F11" s="7">
        <v>12</v>
      </c>
      <c r="G11" s="7" t="s">
        <v>192</v>
      </c>
      <c r="H11" s="7"/>
    </row>
    <row r="12" s="1" customFormat="1" ht="27" customHeight="1" spans="1:8">
      <c r="A12" s="7">
        <v>9</v>
      </c>
      <c r="B12" s="7" t="s">
        <v>200</v>
      </c>
      <c r="C12" s="7">
        <v>800</v>
      </c>
      <c r="D12" s="7">
        <v>4</v>
      </c>
      <c r="E12" s="7">
        <v>4</v>
      </c>
      <c r="F12" s="7">
        <v>12</v>
      </c>
      <c r="G12" s="7" t="s">
        <v>192</v>
      </c>
      <c r="H12" s="7"/>
    </row>
    <row r="13" s="1" customFormat="1" ht="27" customHeight="1" spans="1:8">
      <c r="A13" s="7">
        <v>10</v>
      </c>
      <c r="B13" s="7" t="s">
        <v>201</v>
      </c>
      <c r="C13" s="7">
        <v>2000</v>
      </c>
      <c r="D13" s="7">
        <v>10</v>
      </c>
      <c r="E13" s="7">
        <v>10</v>
      </c>
      <c r="F13" s="7">
        <v>30</v>
      </c>
      <c r="G13" s="7" t="s">
        <v>192</v>
      </c>
      <c r="H13" s="7"/>
    </row>
    <row r="14" s="1" customFormat="1" ht="27" customHeight="1" spans="1:8">
      <c r="A14" s="7">
        <v>11</v>
      </c>
      <c r="B14" s="7" t="s">
        <v>202</v>
      </c>
      <c r="C14" s="7">
        <v>800</v>
      </c>
      <c r="D14" s="7">
        <v>4</v>
      </c>
      <c r="E14" s="7">
        <v>4</v>
      </c>
      <c r="F14" s="7">
        <v>12</v>
      </c>
      <c r="G14" s="7" t="s">
        <v>192</v>
      </c>
      <c r="H14" s="7"/>
    </row>
    <row r="15" s="1" customFormat="1" ht="27" customHeight="1" spans="1:8">
      <c r="A15" s="7">
        <v>12</v>
      </c>
      <c r="B15" s="7" t="s">
        <v>203</v>
      </c>
      <c r="C15" s="7">
        <v>800</v>
      </c>
      <c r="D15" s="7">
        <v>4</v>
      </c>
      <c r="E15" s="7">
        <v>4</v>
      </c>
      <c r="F15" s="7">
        <v>12</v>
      </c>
      <c r="G15" s="7" t="s">
        <v>192</v>
      </c>
      <c r="H15" s="7"/>
    </row>
    <row r="16" s="1" customFormat="1" ht="27" customHeight="1" spans="1:8">
      <c r="A16" s="7">
        <v>13</v>
      </c>
      <c r="B16" s="7" t="s">
        <v>204</v>
      </c>
      <c r="C16" s="7">
        <v>800</v>
      </c>
      <c r="D16" s="7">
        <v>4</v>
      </c>
      <c r="E16" s="7">
        <v>4</v>
      </c>
      <c r="F16" s="7">
        <v>12</v>
      </c>
      <c r="G16" s="7" t="s">
        <v>192</v>
      </c>
      <c r="H16" s="7"/>
    </row>
    <row r="17" s="1" customFormat="1" ht="27" customHeight="1" spans="1:8">
      <c r="A17" s="7">
        <v>14</v>
      </c>
      <c r="B17" s="7" t="s">
        <v>205</v>
      </c>
      <c r="C17" s="7">
        <v>800</v>
      </c>
      <c r="D17" s="7">
        <v>4</v>
      </c>
      <c r="E17" s="7">
        <v>4</v>
      </c>
      <c r="F17" s="7">
        <v>12</v>
      </c>
      <c r="G17" s="7" t="s">
        <v>192</v>
      </c>
      <c r="H17" s="7"/>
    </row>
    <row r="18" s="1" customFormat="1" ht="27" customHeight="1" spans="1:8">
      <c r="A18" s="7">
        <v>15</v>
      </c>
      <c r="B18" s="7" t="s">
        <v>206</v>
      </c>
      <c r="C18" s="7">
        <v>800</v>
      </c>
      <c r="D18" s="7">
        <v>4</v>
      </c>
      <c r="E18" s="7">
        <v>4</v>
      </c>
      <c r="F18" s="7">
        <v>12</v>
      </c>
      <c r="G18" s="7" t="s">
        <v>192</v>
      </c>
      <c r="H18" s="7"/>
    </row>
    <row r="19" s="1" customFormat="1" ht="27" customHeight="1" spans="1:8">
      <c r="A19" s="7">
        <v>16</v>
      </c>
      <c r="B19" s="7" t="s">
        <v>207</v>
      </c>
      <c r="C19" s="7">
        <v>800</v>
      </c>
      <c r="D19" s="7">
        <v>4</v>
      </c>
      <c r="E19" s="7">
        <v>4</v>
      </c>
      <c r="F19" s="7">
        <v>12</v>
      </c>
      <c r="G19" s="7" t="s">
        <v>192</v>
      </c>
      <c r="H19" s="7"/>
    </row>
    <row r="20" s="1" customFormat="1" ht="27" customHeight="1" spans="1:8">
      <c r="A20" s="7">
        <v>17</v>
      </c>
      <c r="B20" s="7" t="s">
        <v>208</v>
      </c>
      <c r="C20" s="7">
        <v>2000</v>
      </c>
      <c r="D20" s="7">
        <v>10</v>
      </c>
      <c r="E20" s="7">
        <v>10</v>
      </c>
      <c r="F20" s="7">
        <v>30</v>
      </c>
      <c r="G20" s="7" t="s">
        <v>192</v>
      </c>
      <c r="H20" s="7"/>
    </row>
    <row r="21" s="1" customFormat="1" ht="27" customHeight="1" spans="1:8">
      <c r="A21" s="7">
        <v>18</v>
      </c>
      <c r="B21" s="7" t="s">
        <v>209</v>
      </c>
      <c r="C21" s="7">
        <v>800</v>
      </c>
      <c r="D21" s="7">
        <v>4</v>
      </c>
      <c r="E21" s="7">
        <v>4</v>
      </c>
      <c r="F21" s="7">
        <v>12</v>
      </c>
      <c r="G21" s="7" t="s">
        <v>192</v>
      </c>
      <c r="H21" s="7"/>
    </row>
    <row r="22" s="1" customFormat="1" ht="27" customHeight="1" spans="1:8">
      <c r="A22" s="7">
        <v>19</v>
      </c>
      <c r="B22" s="7" t="s">
        <v>210</v>
      </c>
      <c r="C22" s="7">
        <v>800</v>
      </c>
      <c r="D22" s="7">
        <v>4</v>
      </c>
      <c r="E22" s="7">
        <v>4</v>
      </c>
      <c r="F22" s="7">
        <v>12</v>
      </c>
      <c r="G22" s="7" t="s">
        <v>192</v>
      </c>
      <c r="H22" s="7"/>
    </row>
    <row r="23" s="1" customFormat="1" ht="27" customHeight="1" spans="1:8">
      <c r="A23" s="7">
        <v>20</v>
      </c>
      <c r="B23" s="7" t="s">
        <v>211</v>
      </c>
      <c r="C23" s="7">
        <v>800</v>
      </c>
      <c r="D23" s="7">
        <v>4</v>
      </c>
      <c r="E23" s="7">
        <v>4</v>
      </c>
      <c r="F23" s="7">
        <v>12</v>
      </c>
      <c r="G23" s="7" t="s">
        <v>192</v>
      </c>
      <c r="H23" s="7"/>
    </row>
    <row r="24" s="1" customFormat="1" ht="27" customHeight="1" spans="1:8">
      <c r="A24" s="7">
        <v>21</v>
      </c>
      <c r="B24" s="7" t="s">
        <v>212</v>
      </c>
      <c r="C24" s="7">
        <v>800</v>
      </c>
      <c r="D24" s="7">
        <v>4</v>
      </c>
      <c r="E24" s="7">
        <v>4</v>
      </c>
      <c r="F24" s="7">
        <v>12</v>
      </c>
      <c r="G24" s="7" t="s">
        <v>192</v>
      </c>
      <c r="H24" s="7"/>
    </row>
    <row r="25" s="1" customFormat="1" ht="27" customHeight="1" spans="1:8">
      <c r="A25" s="7">
        <v>22</v>
      </c>
      <c r="B25" s="7" t="s">
        <v>213</v>
      </c>
      <c r="C25" s="7">
        <v>800</v>
      </c>
      <c r="D25" s="7">
        <v>4</v>
      </c>
      <c r="E25" s="7">
        <v>4</v>
      </c>
      <c r="F25" s="7">
        <v>12</v>
      </c>
      <c r="G25" s="7" t="s">
        <v>192</v>
      </c>
      <c r="H25" s="7"/>
    </row>
    <row r="26" s="1" customFormat="1" ht="27" customHeight="1" spans="1:8">
      <c r="A26" s="7">
        <v>23</v>
      </c>
      <c r="B26" s="7" t="s">
        <v>214</v>
      </c>
      <c r="C26" s="7">
        <v>800</v>
      </c>
      <c r="D26" s="7">
        <v>4</v>
      </c>
      <c r="E26" s="7">
        <v>4</v>
      </c>
      <c r="F26" s="7">
        <v>12</v>
      </c>
      <c r="G26" s="7" t="s">
        <v>192</v>
      </c>
      <c r="H26" s="7"/>
    </row>
    <row r="27" s="1" customFormat="1" ht="27" customHeight="1" spans="1:8">
      <c r="A27" s="7">
        <v>24</v>
      </c>
      <c r="B27" s="7" t="s">
        <v>215</v>
      </c>
      <c r="C27" s="7">
        <v>1000</v>
      </c>
      <c r="D27" s="7">
        <v>5</v>
      </c>
      <c r="E27" s="7">
        <v>5</v>
      </c>
      <c r="F27" s="7">
        <v>15</v>
      </c>
      <c r="G27" s="7" t="s">
        <v>192</v>
      </c>
      <c r="H27" s="7"/>
    </row>
    <row r="28" s="1" customFormat="1" ht="27" customHeight="1" spans="1:8">
      <c r="A28" s="7">
        <v>25</v>
      </c>
      <c r="B28" s="7" t="s">
        <v>216</v>
      </c>
      <c r="C28" s="7">
        <v>800</v>
      </c>
      <c r="D28" s="7">
        <v>4</v>
      </c>
      <c r="E28" s="7">
        <v>4</v>
      </c>
      <c r="F28" s="7">
        <v>12</v>
      </c>
      <c r="G28" s="7" t="s">
        <v>192</v>
      </c>
      <c r="H28" s="7"/>
    </row>
    <row r="29" s="1" customFormat="1" ht="27" customHeight="1" spans="1:8">
      <c r="A29" s="7">
        <v>26</v>
      </c>
      <c r="B29" s="7" t="s">
        <v>217</v>
      </c>
      <c r="C29" s="7">
        <v>2000</v>
      </c>
      <c r="D29" s="7">
        <v>10</v>
      </c>
      <c r="E29" s="7">
        <v>10</v>
      </c>
      <c r="F29" s="7">
        <v>30</v>
      </c>
      <c r="G29" s="7" t="s">
        <v>192</v>
      </c>
      <c r="H29" s="7"/>
    </row>
    <row r="30" s="1" customFormat="1" ht="27" customHeight="1" spans="1:8">
      <c r="A30" s="7">
        <v>27</v>
      </c>
      <c r="B30" s="7" t="s">
        <v>218</v>
      </c>
      <c r="C30" s="7">
        <v>2000</v>
      </c>
      <c r="D30" s="7">
        <v>10</v>
      </c>
      <c r="E30" s="7">
        <v>10</v>
      </c>
      <c r="F30" s="7">
        <v>30</v>
      </c>
      <c r="G30" s="7" t="s">
        <v>192</v>
      </c>
      <c r="H30" s="7"/>
    </row>
    <row r="31" s="1" customFormat="1" ht="27" customHeight="1" spans="1:8">
      <c r="A31" s="7">
        <v>28</v>
      </c>
      <c r="B31" s="7" t="s">
        <v>219</v>
      </c>
      <c r="C31" s="7">
        <v>2000</v>
      </c>
      <c r="D31" s="7">
        <v>10</v>
      </c>
      <c r="E31" s="7">
        <v>10</v>
      </c>
      <c r="F31" s="7">
        <v>30</v>
      </c>
      <c r="G31" s="7" t="s">
        <v>192</v>
      </c>
      <c r="H31" s="7"/>
    </row>
    <row r="32" s="1" customFormat="1" ht="27" customHeight="1" spans="1:8">
      <c r="A32" s="7">
        <v>29</v>
      </c>
      <c r="B32" s="7" t="s">
        <v>220</v>
      </c>
      <c r="C32" s="7">
        <v>2000</v>
      </c>
      <c r="D32" s="7">
        <v>10</v>
      </c>
      <c r="E32" s="7">
        <v>10</v>
      </c>
      <c r="F32" s="7">
        <v>30</v>
      </c>
      <c r="G32" s="7" t="s">
        <v>192</v>
      </c>
      <c r="H32" s="7"/>
    </row>
    <row r="33" s="1" customFormat="1" ht="27" customHeight="1" spans="1:8">
      <c r="A33" s="7">
        <v>30</v>
      </c>
      <c r="B33" s="7" t="s">
        <v>221</v>
      </c>
      <c r="C33" s="7">
        <v>2000</v>
      </c>
      <c r="D33" s="7">
        <v>10</v>
      </c>
      <c r="E33" s="7">
        <v>10</v>
      </c>
      <c r="F33" s="7">
        <v>30</v>
      </c>
      <c r="G33" s="7" t="s">
        <v>192</v>
      </c>
      <c r="H33" s="7"/>
    </row>
    <row r="34" s="1" customFormat="1" ht="27" customHeight="1" spans="1:8">
      <c r="A34" s="7">
        <v>31</v>
      </c>
      <c r="B34" s="7" t="s">
        <v>222</v>
      </c>
      <c r="C34" s="7">
        <v>2000</v>
      </c>
      <c r="D34" s="7">
        <v>10</v>
      </c>
      <c r="E34" s="7">
        <v>10</v>
      </c>
      <c r="F34" s="7">
        <v>30</v>
      </c>
      <c r="G34" s="7" t="s">
        <v>192</v>
      </c>
      <c r="H34" s="7"/>
    </row>
    <row r="35" s="1" customFormat="1" ht="27" customHeight="1" spans="1:8">
      <c r="A35" s="7">
        <v>32</v>
      </c>
      <c r="B35" s="7" t="s">
        <v>223</v>
      </c>
      <c r="C35" s="7">
        <v>2000</v>
      </c>
      <c r="D35" s="7">
        <v>10</v>
      </c>
      <c r="E35" s="7">
        <v>10</v>
      </c>
      <c r="F35" s="7">
        <v>30</v>
      </c>
      <c r="G35" s="7" t="s">
        <v>192</v>
      </c>
      <c r="H35" s="7"/>
    </row>
    <row r="36" s="1" customFormat="1" ht="27" customHeight="1" spans="1:8">
      <c r="A36" s="7">
        <v>33</v>
      </c>
      <c r="B36" s="7" t="s">
        <v>224</v>
      </c>
      <c r="C36" s="7">
        <v>2000</v>
      </c>
      <c r="D36" s="7">
        <v>10</v>
      </c>
      <c r="E36" s="7">
        <v>10</v>
      </c>
      <c r="F36" s="7">
        <v>30</v>
      </c>
      <c r="G36" s="7" t="s">
        <v>192</v>
      </c>
      <c r="H36" s="7"/>
    </row>
    <row r="37" s="1" customFormat="1" ht="27" customHeight="1" spans="1:8">
      <c r="A37" s="7">
        <v>34</v>
      </c>
      <c r="B37" s="7" t="s">
        <v>225</v>
      </c>
      <c r="C37" s="7">
        <v>2000</v>
      </c>
      <c r="D37" s="7">
        <v>10</v>
      </c>
      <c r="E37" s="7">
        <v>10</v>
      </c>
      <c r="F37" s="7">
        <v>30</v>
      </c>
      <c r="G37" s="7" t="s">
        <v>192</v>
      </c>
      <c r="H37" s="7"/>
    </row>
    <row r="38" s="1" customFormat="1" ht="27" customHeight="1" spans="1:8">
      <c r="A38" s="7">
        <v>35</v>
      </c>
      <c r="B38" s="7" t="s">
        <v>226</v>
      </c>
      <c r="C38" s="7">
        <v>2000</v>
      </c>
      <c r="D38" s="7">
        <v>10</v>
      </c>
      <c r="E38" s="7">
        <v>10</v>
      </c>
      <c r="F38" s="7">
        <v>30</v>
      </c>
      <c r="G38" s="7" t="s">
        <v>192</v>
      </c>
      <c r="H38" s="7"/>
    </row>
    <row r="39" s="1" customFormat="1" ht="27" customHeight="1" spans="1:8">
      <c r="A39" s="7">
        <v>36</v>
      </c>
      <c r="B39" s="7" t="s">
        <v>227</v>
      </c>
      <c r="C39" s="7">
        <v>2000</v>
      </c>
      <c r="D39" s="7">
        <v>10</v>
      </c>
      <c r="E39" s="7">
        <v>10</v>
      </c>
      <c r="F39" s="7">
        <v>30</v>
      </c>
      <c r="G39" s="7" t="s">
        <v>192</v>
      </c>
      <c r="H39" s="7"/>
    </row>
    <row r="40" s="1" customFormat="1" ht="27" customHeight="1" spans="1:8">
      <c r="A40" s="7">
        <v>37</v>
      </c>
      <c r="B40" s="7" t="s">
        <v>228</v>
      </c>
      <c r="C40" s="7">
        <v>2000</v>
      </c>
      <c r="D40" s="7">
        <v>10</v>
      </c>
      <c r="E40" s="7">
        <v>10</v>
      </c>
      <c r="F40" s="7">
        <v>30</v>
      </c>
      <c r="G40" s="7" t="s">
        <v>192</v>
      </c>
      <c r="H40" s="7"/>
    </row>
    <row r="41" s="1" customFormat="1" ht="27" customHeight="1" spans="1:8">
      <c r="A41" s="7">
        <v>38</v>
      </c>
      <c r="B41" s="7" t="s">
        <v>229</v>
      </c>
      <c r="C41" s="7">
        <v>2000</v>
      </c>
      <c r="D41" s="7">
        <v>10</v>
      </c>
      <c r="E41" s="7">
        <v>10</v>
      </c>
      <c r="F41" s="7">
        <v>30</v>
      </c>
      <c r="G41" s="7" t="s">
        <v>192</v>
      </c>
      <c r="H41" s="7"/>
    </row>
    <row r="42" s="1" customFormat="1" ht="27" customHeight="1" spans="1:8">
      <c r="A42" s="7">
        <v>39</v>
      </c>
      <c r="B42" s="7" t="s">
        <v>230</v>
      </c>
      <c r="C42" s="7">
        <v>2000</v>
      </c>
      <c r="D42" s="7">
        <v>10</v>
      </c>
      <c r="E42" s="7">
        <v>10</v>
      </c>
      <c r="F42" s="7">
        <v>30</v>
      </c>
      <c r="G42" s="7" t="s">
        <v>192</v>
      </c>
      <c r="H42" s="7"/>
    </row>
    <row r="43" s="1" customFormat="1" ht="27" customHeight="1" spans="1:8">
      <c r="A43" s="7">
        <v>40</v>
      </c>
      <c r="B43" s="7" t="s">
        <v>231</v>
      </c>
      <c r="C43" s="7">
        <v>2000</v>
      </c>
      <c r="D43" s="7">
        <v>10</v>
      </c>
      <c r="E43" s="7">
        <v>10</v>
      </c>
      <c r="F43" s="7">
        <v>30</v>
      </c>
      <c r="G43" s="7" t="s">
        <v>192</v>
      </c>
      <c r="H43" s="7"/>
    </row>
    <row r="44" s="1" customFormat="1" ht="27" customHeight="1" spans="1:8">
      <c r="A44" s="7">
        <v>41</v>
      </c>
      <c r="B44" s="7" t="s">
        <v>232</v>
      </c>
      <c r="C44" s="7">
        <v>2000</v>
      </c>
      <c r="D44" s="7">
        <v>10</v>
      </c>
      <c r="E44" s="7">
        <v>10</v>
      </c>
      <c r="F44" s="7">
        <v>30</v>
      </c>
      <c r="G44" s="7" t="s">
        <v>192</v>
      </c>
      <c r="H44" s="7"/>
    </row>
    <row r="45" s="1" customFormat="1" ht="27" customHeight="1" spans="1:8">
      <c r="A45" s="7">
        <v>42</v>
      </c>
      <c r="B45" s="7" t="s">
        <v>233</v>
      </c>
      <c r="C45" s="7">
        <v>2000</v>
      </c>
      <c r="D45" s="7">
        <v>10</v>
      </c>
      <c r="E45" s="7">
        <v>10</v>
      </c>
      <c r="F45" s="7">
        <v>30</v>
      </c>
      <c r="G45" s="7" t="s">
        <v>192</v>
      </c>
      <c r="H45" s="7"/>
    </row>
    <row r="46" s="1" customFormat="1" ht="27" customHeight="1" spans="1:8">
      <c r="A46" s="7">
        <v>43</v>
      </c>
      <c r="B46" s="7" t="s">
        <v>234</v>
      </c>
      <c r="C46" s="7">
        <v>1000</v>
      </c>
      <c r="D46" s="7">
        <v>5</v>
      </c>
      <c r="E46" s="7">
        <v>5</v>
      </c>
      <c r="F46" s="7">
        <v>15</v>
      </c>
      <c r="G46" s="7" t="s">
        <v>192</v>
      </c>
      <c r="H46" s="7"/>
    </row>
    <row r="47" s="1" customFormat="1" ht="27" customHeight="1" spans="1:8">
      <c r="A47" s="7">
        <v>44</v>
      </c>
      <c r="B47" s="7" t="s">
        <v>235</v>
      </c>
      <c r="C47" s="7">
        <v>2000</v>
      </c>
      <c r="D47" s="7">
        <v>10</v>
      </c>
      <c r="E47" s="7">
        <v>10</v>
      </c>
      <c r="F47" s="7">
        <v>30</v>
      </c>
      <c r="G47" s="7" t="s">
        <v>192</v>
      </c>
      <c r="H47" s="7"/>
    </row>
    <row r="48" s="1" customFormat="1" ht="27" customHeight="1" spans="1:8">
      <c r="A48" s="7">
        <v>45</v>
      </c>
      <c r="B48" s="25" t="s">
        <v>236</v>
      </c>
      <c r="C48" s="25">
        <v>800</v>
      </c>
      <c r="D48" s="25">
        <v>4</v>
      </c>
      <c r="E48" s="25">
        <v>4</v>
      </c>
      <c r="F48" s="7">
        <v>12</v>
      </c>
      <c r="G48" s="7" t="s">
        <v>192</v>
      </c>
      <c r="H48" s="7"/>
    </row>
    <row r="49" s="1" customFormat="1" ht="27" customHeight="1" spans="1:8">
      <c r="A49" s="7"/>
      <c r="B49" s="7"/>
      <c r="C49" s="7"/>
      <c r="D49" s="8" t="s">
        <v>52</v>
      </c>
      <c r="E49" s="9"/>
      <c r="F49" s="7">
        <f>SUM(F4:F48)</f>
        <v>975</v>
      </c>
      <c r="G49" s="7"/>
      <c r="H49" s="7"/>
    </row>
  </sheetData>
  <mergeCells count="3">
    <mergeCell ref="A1:H1"/>
    <mergeCell ref="A2:H2"/>
    <mergeCell ref="D49:E49"/>
  </mergeCells>
  <pageMargins left="0.75" right="0.75" top="1" bottom="1" header="0.5" footer="0.5"/>
  <pageSetup paperSize="9" scale="9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opLeftCell="A40" workbookViewId="0">
      <selection activeCell="E44" sqref="E44"/>
    </sheetView>
  </sheetViews>
  <sheetFormatPr defaultColWidth="9" defaultRowHeight="35" customHeight="1"/>
  <cols>
    <col min="1" max="1" width="6.25" style="1" customWidth="1"/>
    <col min="2" max="2" width="11.3833333333333" style="1" customWidth="1"/>
    <col min="3" max="3" width="10.775" style="1" customWidth="1"/>
    <col min="4" max="4" width="13.775" style="1" customWidth="1"/>
    <col min="5" max="5" width="16" style="1" customWidth="1"/>
    <col min="6" max="6" width="9" style="1"/>
    <col min="7" max="7" width="11" style="1" customWidth="1"/>
    <col min="8" max="8" width="13.3" style="1" customWidth="1"/>
    <col min="9" max="16384" width="9" style="1"/>
  </cols>
  <sheetData>
    <row r="1" s="1" customFormat="1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1" customFormat="1" customHeight="1" spans="1:8">
      <c r="A2" s="12" t="s">
        <v>237</v>
      </c>
      <c r="B2" s="12"/>
      <c r="C2" s="12"/>
      <c r="D2" s="12"/>
      <c r="E2" s="12"/>
      <c r="F2" s="13"/>
      <c r="G2" s="12"/>
      <c r="H2" s="12"/>
    </row>
    <row r="3" s="2" customFormat="1" ht="47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s="1" customFormat="1" ht="27" customHeight="1" spans="1:8">
      <c r="A4" s="14">
        <v>1</v>
      </c>
      <c r="B4" s="15" t="s">
        <v>238</v>
      </c>
      <c r="C4" s="16">
        <v>2800</v>
      </c>
      <c r="D4" s="16">
        <v>14</v>
      </c>
      <c r="E4" s="10">
        <v>14</v>
      </c>
      <c r="F4" s="16">
        <f>D4*3</f>
        <v>42</v>
      </c>
      <c r="G4" s="7" t="s">
        <v>239</v>
      </c>
      <c r="H4" s="14"/>
    </row>
    <row r="5" s="1" customFormat="1" ht="27" customHeight="1" spans="1:8">
      <c r="A5" s="14">
        <v>2</v>
      </c>
      <c r="B5" s="15" t="s">
        <v>239</v>
      </c>
      <c r="C5" s="16">
        <v>1500</v>
      </c>
      <c r="D5" s="16">
        <v>7.5</v>
      </c>
      <c r="E5" s="10">
        <v>7.5</v>
      </c>
      <c r="F5" s="16">
        <f t="shared" ref="F5:F47" si="0">D5*3</f>
        <v>22.5</v>
      </c>
      <c r="G5" s="7" t="s">
        <v>239</v>
      </c>
      <c r="H5" s="7"/>
    </row>
    <row r="6" s="1" customFormat="1" ht="27" customHeight="1" spans="1:8">
      <c r="A6" s="14">
        <v>3</v>
      </c>
      <c r="B6" s="15" t="s">
        <v>240</v>
      </c>
      <c r="C6" s="16">
        <v>800</v>
      </c>
      <c r="D6" s="16">
        <v>4</v>
      </c>
      <c r="E6" s="10">
        <v>4</v>
      </c>
      <c r="F6" s="16">
        <f t="shared" si="0"/>
        <v>12</v>
      </c>
      <c r="G6" s="7" t="s">
        <v>239</v>
      </c>
      <c r="H6" s="14"/>
    </row>
    <row r="7" s="1" customFormat="1" ht="27" customHeight="1" spans="1:8">
      <c r="A7" s="14">
        <v>4</v>
      </c>
      <c r="B7" s="15" t="s">
        <v>241</v>
      </c>
      <c r="C7" s="16">
        <v>800</v>
      </c>
      <c r="D7" s="16">
        <v>4</v>
      </c>
      <c r="E7" s="10">
        <v>4</v>
      </c>
      <c r="F7" s="16">
        <f t="shared" si="0"/>
        <v>12</v>
      </c>
      <c r="G7" s="7" t="s">
        <v>239</v>
      </c>
      <c r="H7" s="7"/>
    </row>
    <row r="8" s="1" customFormat="1" ht="27" customHeight="1" spans="1:8">
      <c r="A8" s="14">
        <v>5</v>
      </c>
      <c r="B8" s="15" t="s">
        <v>242</v>
      </c>
      <c r="C8" s="16">
        <v>800</v>
      </c>
      <c r="D8" s="16">
        <v>4</v>
      </c>
      <c r="E8" s="10">
        <v>4</v>
      </c>
      <c r="F8" s="16">
        <f t="shared" si="0"/>
        <v>12</v>
      </c>
      <c r="G8" s="7" t="s">
        <v>239</v>
      </c>
      <c r="H8" s="7"/>
    </row>
    <row r="9" s="1" customFormat="1" ht="27" customHeight="1" spans="1:8">
      <c r="A9" s="14">
        <v>6</v>
      </c>
      <c r="B9" s="15" t="s">
        <v>243</v>
      </c>
      <c r="C9" s="16">
        <v>800</v>
      </c>
      <c r="D9" s="16">
        <v>4</v>
      </c>
      <c r="E9" s="10">
        <v>4</v>
      </c>
      <c r="F9" s="16">
        <f t="shared" si="0"/>
        <v>12</v>
      </c>
      <c r="G9" s="7" t="s">
        <v>239</v>
      </c>
      <c r="H9" s="10"/>
    </row>
    <row r="10" s="1" customFormat="1" ht="27" customHeight="1" spans="1:12">
      <c r="A10" s="14">
        <v>7</v>
      </c>
      <c r="B10" s="15" t="s">
        <v>244</v>
      </c>
      <c r="C10" s="16">
        <v>800</v>
      </c>
      <c r="D10" s="16">
        <v>4</v>
      </c>
      <c r="E10" s="10">
        <v>4</v>
      </c>
      <c r="F10" s="16">
        <f t="shared" si="0"/>
        <v>12</v>
      </c>
      <c r="G10" s="7" t="s">
        <v>239</v>
      </c>
      <c r="H10" s="7"/>
      <c r="L10" s="1" t="s">
        <v>17</v>
      </c>
    </row>
    <row r="11" s="1" customFormat="1" ht="27" customHeight="1" spans="1:8">
      <c r="A11" s="14">
        <v>8</v>
      </c>
      <c r="B11" s="15" t="s">
        <v>245</v>
      </c>
      <c r="C11" s="16">
        <v>800</v>
      </c>
      <c r="D11" s="16">
        <v>4</v>
      </c>
      <c r="E11" s="10">
        <v>4</v>
      </c>
      <c r="F11" s="16">
        <f t="shared" si="0"/>
        <v>12</v>
      </c>
      <c r="G11" s="7" t="s">
        <v>239</v>
      </c>
      <c r="H11" s="7"/>
    </row>
    <row r="12" s="1" customFormat="1" ht="27" customHeight="1" spans="1:8">
      <c r="A12" s="14">
        <v>9</v>
      </c>
      <c r="B12" s="15" t="s">
        <v>246</v>
      </c>
      <c r="C12" s="16">
        <v>800</v>
      </c>
      <c r="D12" s="16">
        <v>4</v>
      </c>
      <c r="E12" s="10">
        <v>4</v>
      </c>
      <c r="F12" s="16">
        <f t="shared" si="0"/>
        <v>12</v>
      </c>
      <c r="G12" s="7" t="s">
        <v>239</v>
      </c>
      <c r="H12" s="7"/>
    </row>
    <row r="13" s="1" customFormat="1" ht="27" customHeight="1" spans="1:8">
      <c r="A13" s="14">
        <v>10</v>
      </c>
      <c r="B13" s="15" t="s">
        <v>31</v>
      </c>
      <c r="C13" s="16">
        <v>800</v>
      </c>
      <c r="D13" s="16">
        <v>4</v>
      </c>
      <c r="E13" s="10">
        <v>4</v>
      </c>
      <c r="F13" s="16">
        <f t="shared" si="0"/>
        <v>12</v>
      </c>
      <c r="G13" s="7" t="s">
        <v>239</v>
      </c>
      <c r="H13" s="10"/>
    </row>
    <row r="14" s="1" customFormat="1" ht="27" customHeight="1" spans="1:8">
      <c r="A14" s="14">
        <v>11</v>
      </c>
      <c r="B14" s="15" t="s">
        <v>247</v>
      </c>
      <c r="C14" s="16">
        <v>800</v>
      </c>
      <c r="D14" s="16">
        <v>4</v>
      </c>
      <c r="E14" s="10">
        <v>4</v>
      </c>
      <c r="F14" s="16">
        <f t="shared" si="0"/>
        <v>12</v>
      </c>
      <c r="G14" s="7" t="s">
        <v>239</v>
      </c>
      <c r="H14" s="10"/>
    </row>
    <row r="15" s="1" customFormat="1" ht="27" customHeight="1" spans="1:8">
      <c r="A15" s="14">
        <v>12</v>
      </c>
      <c r="B15" s="15" t="s">
        <v>248</v>
      </c>
      <c r="C15" s="16">
        <v>800</v>
      </c>
      <c r="D15" s="16">
        <v>4</v>
      </c>
      <c r="E15" s="10">
        <v>4</v>
      </c>
      <c r="F15" s="16">
        <f t="shared" si="0"/>
        <v>12</v>
      </c>
      <c r="G15" s="7" t="s">
        <v>239</v>
      </c>
      <c r="H15" s="7"/>
    </row>
    <row r="16" s="1" customFormat="1" ht="27" customHeight="1" spans="1:8">
      <c r="A16" s="14">
        <v>13</v>
      </c>
      <c r="B16" s="15" t="s">
        <v>249</v>
      </c>
      <c r="C16" s="16">
        <v>800</v>
      </c>
      <c r="D16" s="16">
        <v>4</v>
      </c>
      <c r="E16" s="10">
        <v>4</v>
      </c>
      <c r="F16" s="16">
        <f t="shared" si="0"/>
        <v>12</v>
      </c>
      <c r="G16" s="7" t="s">
        <v>239</v>
      </c>
      <c r="H16" s="7"/>
    </row>
    <row r="17" s="1" customFormat="1" ht="27" customHeight="1" spans="1:8">
      <c r="A17" s="14">
        <v>14</v>
      </c>
      <c r="B17" s="15" t="s">
        <v>250</v>
      </c>
      <c r="C17" s="16">
        <v>800</v>
      </c>
      <c r="D17" s="16">
        <v>4</v>
      </c>
      <c r="E17" s="10">
        <v>4</v>
      </c>
      <c r="F17" s="16">
        <f t="shared" si="0"/>
        <v>12</v>
      </c>
      <c r="G17" s="7" t="s">
        <v>239</v>
      </c>
      <c r="H17" s="10"/>
    </row>
    <row r="18" s="1" customFormat="1" ht="27" customHeight="1" spans="1:8">
      <c r="A18" s="14">
        <v>15</v>
      </c>
      <c r="B18" s="15" t="s">
        <v>251</v>
      </c>
      <c r="C18" s="16">
        <v>800</v>
      </c>
      <c r="D18" s="16">
        <v>4</v>
      </c>
      <c r="E18" s="10">
        <v>4</v>
      </c>
      <c r="F18" s="16">
        <f t="shared" si="0"/>
        <v>12</v>
      </c>
      <c r="G18" s="7" t="s">
        <v>239</v>
      </c>
      <c r="H18" s="10"/>
    </row>
    <row r="19" s="1" customFormat="1" ht="27" customHeight="1" spans="1:8">
      <c r="A19" s="14">
        <v>16</v>
      </c>
      <c r="B19" s="15" t="s">
        <v>252</v>
      </c>
      <c r="C19" s="16">
        <v>800</v>
      </c>
      <c r="D19" s="16">
        <v>4</v>
      </c>
      <c r="E19" s="10">
        <v>4</v>
      </c>
      <c r="F19" s="16">
        <f t="shared" si="0"/>
        <v>12</v>
      </c>
      <c r="G19" s="7" t="s">
        <v>239</v>
      </c>
      <c r="H19" s="7"/>
    </row>
    <row r="20" s="1" customFormat="1" ht="27" customHeight="1" spans="1:8">
      <c r="A20" s="14">
        <v>17</v>
      </c>
      <c r="B20" s="15" t="s">
        <v>253</v>
      </c>
      <c r="C20" s="16">
        <v>800</v>
      </c>
      <c r="D20" s="16">
        <v>4</v>
      </c>
      <c r="E20" s="10">
        <v>4</v>
      </c>
      <c r="F20" s="16">
        <f t="shared" si="0"/>
        <v>12</v>
      </c>
      <c r="G20" s="7" t="s">
        <v>239</v>
      </c>
      <c r="H20" s="10"/>
    </row>
    <row r="21" s="1" customFormat="1" ht="27" customHeight="1" spans="1:8">
      <c r="A21" s="14">
        <v>18</v>
      </c>
      <c r="B21" s="15" t="s">
        <v>254</v>
      </c>
      <c r="C21" s="16">
        <v>800</v>
      </c>
      <c r="D21" s="16">
        <v>4</v>
      </c>
      <c r="E21" s="10">
        <v>4</v>
      </c>
      <c r="F21" s="16">
        <f t="shared" si="0"/>
        <v>12</v>
      </c>
      <c r="G21" s="7" t="s">
        <v>239</v>
      </c>
      <c r="H21" s="10"/>
    </row>
    <row r="22" s="1" customFormat="1" ht="27" customHeight="1" spans="1:8">
      <c r="A22" s="14">
        <v>19</v>
      </c>
      <c r="B22" s="15" t="s">
        <v>255</v>
      </c>
      <c r="C22" s="16">
        <v>800</v>
      </c>
      <c r="D22" s="16">
        <v>4</v>
      </c>
      <c r="E22" s="10">
        <v>4</v>
      </c>
      <c r="F22" s="16">
        <f t="shared" si="0"/>
        <v>12</v>
      </c>
      <c r="G22" s="7" t="s">
        <v>239</v>
      </c>
      <c r="H22" s="10"/>
    </row>
    <row r="23" s="1" customFormat="1" ht="27" customHeight="1" spans="1:8">
      <c r="A23" s="14">
        <v>20</v>
      </c>
      <c r="B23" s="15" t="s">
        <v>256</v>
      </c>
      <c r="C23" s="16">
        <v>800</v>
      </c>
      <c r="D23" s="16">
        <v>4</v>
      </c>
      <c r="E23" s="10">
        <v>4</v>
      </c>
      <c r="F23" s="16">
        <f t="shared" si="0"/>
        <v>12</v>
      </c>
      <c r="G23" s="7" t="s">
        <v>239</v>
      </c>
      <c r="H23" s="7"/>
    </row>
    <row r="24" s="1" customFormat="1" ht="27" customHeight="1" spans="1:8">
      <c r="A24" s="14">
        <v>21</v>
      </c>
      <c r="B24" s="15" t="s">
        <v>257</v>
      </c>
      <c r="C24" s="16">
        <v>800</v>
      </c>
      <c r="D24" s="16">
        <v>4</v>
      </c>
      <c r="E24" s="10">
        <v>4</v>
      </c>
      <c r="F24" s="16">
        <f t="shared" si="0"/>
        <v>12</v>
      </c>
      <c r="G24" s="7" t="s">
        <v>239</v>
      </c>
      <c r="H24" s="7"/>
    </row>
    <row r="25" s="1" customFormat="1" ht="27" customHeight="1" spans="1:8">
      <c r="A25" s="14">
        <v>22</v>
      </c>
      <c r="B25" s="15" t="s">
        <v>258</v>
      </c>
      <c r="C25" s="16">
        <v>800</v>
      </c>
      <c r="D25" s="16">
        <v>4</v>
      </c>
      <c r="E25" s="10">
        <v>4</v>
      </c>
      <c r="F25" s="16">
        <f t="shared" si="0"/>
        <v>12</v>
      </c>
      <c r="G25" s="7" t="s">
        <v>239</v>
      </c>
      <c r="H25" s="7"/>
    </row>
    <row r="26" s="1" customFormat="1" ht="27" customHeight="1" spans="1:8">
      <c r="A26" s="14">
        <v>23</v>
      </c>
      <c r="B26" s="15" t="s">
        <v>259</v>
      </c>
      <c r="C26" s="16">
        <v>600</v>
      </c>
      <c r="D26" s="16">
        <v>3</v>
      </c>
      <c r="E26" s="10">
        <v>3</v>
      </c>
      <c r="F26" s="16">
        <f t="shared" si="0"/>
        <v>9</v>
      </c>
      <c r="G26" s="7" t="s">
        <v>239</v>
      </c>
      <c r="H26" s="7"/>
    </row>
    <row r="27" s="1" customFormat="1" ht="27" customHeight="1" spans="1:8">
      <c r="A27" s="14">
        <v>24</v>
      </c>
      <c r="B27" s="15" t="s">
        <v>260</v>
      </c>
      <c r="C27" s="16">
        <v>800</v>
      </c>
      <c r="D27" s="16">
        <v>4</v>
      </c>
      <c r="E27" s="10">
        <v>4</v>
      </c>
      <c r="F27" s="16">
        <f t="shared" si="0"/>
        <v>12</v>
      </c>
      <c r="G27" s="7" t="s">
        <v>239</v>
      </c>
      <c r="H27" s="10"/>
    </row>
    <row r="28" s="1" customFormat="1" ht="27" customHeight="1" spans="1:8">
      <c r="A28" s="14">
        <v>25</v>
      </c>
      <c r="B28" s="15" t="s">
        <v>261</v>
      </c>
      <c r="C28" s="16">
        <v>800</v>
      </c>
      <c r="D28" s="16">
        <v>4</v>
      </c>
      <c r="E28" s="10">
        <v>4</v>
      </c>
      <c r="F28" s="16">
        <f t="shared" si="0"/>
        <v>12</v>
      </c>
      <c r="G28" s="7" t="s">
        <v>239</v>
      </c>
      <c r="H28" s="7"/>
    </row>
    <row r="29" s="1" customFormat="1" ht="27" customHeight="1" spans="1:8">
      <c r="A29" s="14">
        <v>26</v>
      </c>
      <c r="B29" s="15" t="s">
        <v>262</v>
      </c>
      <c r="C29" s="16">
        <v>800</v>
      </c>
      <c r="D29" s="16">
        <v>4</v>
      </c>
      <c r="E29" s="10">
        <v>4</v>
      </c>
      <c r="F29" s="16">
        <f t="shared" si="0"/>
        <v>12</v>
      </c>
      <c r="G29" s="7" t="s">
        <v>239</v>
      </c>
      <c r="H29" s="10"/>
    </row>
    <row r="30" s="1" customFormat="1" ht="27" customHeight="1" spans="1:8">
      <c r="A30" s="14">
        <v>27</v>
      </c>
      <c r="B30" s="15" t="s">
        <v>263</v>
      </c>
      <c r="C30" s="16">
        <v>800</v>
      </c>
      <c r="D30" s="16">
        <v>4</v>
      </c>
      <c r="E30" s="10">
        <v>4</v>
      </c>
      <c r="F30" s="16">
        <f t="shared" si="0"/>
        <v>12</v>
      </c>
      <c r="G30" s="7" t="s">
        <v>239</v>
      </c>
      <c r="H30" s="10"/>
    </row>
    <row r="31" s="1" customFormat="1" ht="27" customHeight="1" spans="1:8">
      <c r="A31" s="14">
        <v>28</v>
      </c>
      <c r="B31" s="15" t="s">
        <v>264</v>
      </c>
      <c r="C31" s="16">
        <v>800</v>
      </c>
      <c r="D31" s="16">
        <v>4</v>
      </c>
      <c r="E31" s="10">
        <v>4</v>
      </c>
      <c r="F31" s="16">
        <f t="shared" si="0"/>
        <v>12</v>
      </c>
      <c r="G31" s="7" t="s">
        <v>239</v>
      </c>
      <c r="H31" s="7"/>
    </row>
    <row r="32" s="1" customFormat="1" ht="27" customHeight="1" spans="1:8">
      <c r="A32" s="14">
        <v>29</v>
      </c>
      <c r="B32" s="15" t="s">
        <v>265</v>
      </c>
      <c r="C32" s="16">
        <v>800</v>
      </c>
      <c r="D32" s="16">
        <v>4</v>
      </c>
      <c r="E32" s="10">
        <v>4</v>
      </c>
      <c r="F32" s="16">
        <f t="shared" si="0"/>
        <v>12</v>
      </c>
      <c r="G32" s="7" t="s">
        <v>239</v>
      </c>
      <c r="H32" s="10"/>
    </row>
    <row r="33" s="1" customFormat="1" ht="27" customHeight="1" spans="1:8">
      <c r="A33" s="14">
        <v>30</v>
      </c>
      <c r="B33" s="15" t="s">
        <v>266</v>
      </c>
      <c r="C33" s="16">
        <v>800</v>
      </c>
      <c r="D33" s="16">
        <v>4</v>
      </c>
      <c r="E33" s="10">
        <v>4</v>
      </c>
      <c r="F33" s="16">
        <f t="shared" si="0"/>
        <v>12</v>
      </c>
      <c r="G33" s="7" t="s">
        <v>239</v>
      </c>
      <c r="H33" s="7"/>
    </row>
    <row r="34" s="1" customFormat="1" ht="27" customHeight="1" spans="1:8">
      <c r="A34" s="14">
        <v>31</v>
      </c>
      <c r="B34" s="15" t="s">
        <v>267</v>
      </c>
      <c r="C34" s="17">
        <v>2000</v>
      </c>
      <c r="D34" s="18">
        <v>10</v>
      </c>
      <c r="E34" s="10">
        <v>10</v>
      </c>
      <c r="F34" s="16">
        <f t="shared" si="0"/>
        <v>30</v>
      </c>
      <c r="G34" s="7" t="s">
        <v>239</v>
      </c>
      <c r="H34" s="7"/>
    </row>
    <row r="35" s="1" customFormat="1" ht="27" customHeight="1" spans="1:8">
      <c r="A35" s="14">
        <v>32</v>
      </c>
      <c r="B35" s="15" t="s">
        <v>268</v>
      </c>
      <c r="C35" s="17">
        <v>2000</v>
      </c>
      <c r="D35" s="16">
        <v>10</v>
      </c>
      <c r="E35" s="10">
        <v>10</v>
      </c>
      <c r="F35" s="16">
        <f t="shared" si="0"/>
        <v>30</v>
      </c>
      <c r="G35" s="7" t="s">
        <v>239</v>
      </c>
      <c r="H35" s="7"/>
    </row>
    <row r="36" s="1" customFormat="1" ht="27" customHeight="1" spans="1:8">
      <c r="A36" s="14">
        <v>33</v>
      </c>
      <c r="B36" s="15" t="s">
        <v>269</v>
      </c>
      <c r="C36" s="16">
        <v>2000</v>
      </c>
      <c r="D36" s="16">
        <v>10</v>
      </c>
      <c r="E36" s="10">
        <v>10</v>
      </c>
      <c r="F36" s="16">
        <f t="shared" si="0"/>
        <v>30</v>
      </c>
      <c r="G36" s="7" t="s">
        <v>239</v>
      </c>
      <c r="H36" s="10"/>
    </row>
    <row r="37" s="1" customFormat="1" ht="27" customHeight="1" spans="1:8">
      <c r="A37" s="14">
        <v>34</v>
      </c>
      <c r="B37" s="15" t="s">
        <v>270</v>
      </c>
      <c r="C37" s="17">
        <v>2000</v>
      </c>
      <c r="D37" s="18">
        <v>10</v>
      </c>
      <c r="E37" s="10">
        <v>10</v>
      </c>
      <c r="F37" s="16">
        <f t="shared" si="0"/>
        <v>30</v>
      </c>
      <c r="G37" s="7" t="s">
        <v>239</v>
      </c>
      <c r="H37" s="7"/>
    </row>
    <row r="38" s="1" customFormat="1" ht="27" customHeight="1" spans="1:8">
      <c r="A38" s="14">
        <v>35</v>
      </c>
      <c r="B38" s="15" t="s">
        <v>271</v>
      </c>
      <c r="C38" s="17">
        <v>2000</v>
      </c>
      <c r="D38" s="18">
        <v>10</v>
      </c>
      <c r="E38" s="10">
        <v>10</v>
      </c>
      <c r="F38" s="16">
        <f t="shared" si="0"/>
        <v>30</v>
      </c>
      <c r="G38" s="7" t="s">
        <v>239</v>
      </c>
      <c r="H38" s="7"/>
    </row>
    <row r="39" s="1" customFormat="1" ht="27" customHeight="1" spans="1:8">
      <c r="A39" s="14">
        <v>36</v>
      </c>
      <c r="B39" s="15" t="s">
        <v>272</v>
      </c>
      <c r="C39" s="7">
        <v>1000</v>
      </c>
      <c r="D39" s="18">
        <v>5</v>
      </c>
      <c r="E39" s="10">
        <v>5</v>
      </c>
      <c r="F39" s="16">
        <f t="shared" si="0"/>
        <v>15</v>
      </c>
      <c r="G39" s="7" t="s">
        <v>239</v>
      </c>
      <c r="H39" s="7"/>
    </row>
    <row r="40" s="1" customFormat="1" ht="27" customHeight="1" spans="1:8">
      <c r="A40" s="14">
        <v>37</v>
      </c>
      <c r="B40" s="15" t="s">
        <v>273</v>
      </c>
      <c r="C40" s="7">
        <v>2000</v>
      </c>
      <c r="D40" s="18">
        <v>10</v>
      </c>
      <c r="E40" s="10">
        <v>10</v>
      </c>
      <c r="F40" s="16">
        <f t="shared" si="0"/>
        <v>30</v>
      </c>
      <c r="G40" s="7" t="s">
        <v>239</v>
      </c>
      <c r="H40" s="7"/>
    </row>
    <row r="41" s="1" customFormat="1" ht="27" customHeight="1" spans="1:8">
      <c r="A41" s="14">
        <v>38</v>
      </c>
      <c r="B41" s="15" t="s">
        <v>274</v>
      </c>
      <c r="C41" s="16">
        <v>800</v>
      </c>
      <c r="D41" s="16">
        <v>4</v>
      </c>
      <c r="E41" s="10">
        <v>4</v>
      </c>
      <c r="F41" s="16">
        <f t="shared" si="0"/>
        <v>12</v>
      </c>
      <c r="G41" s="7" t="s">
        <v>239</v>
      </c>
      <c r="H41" s="10"/>
    </row>
    <row r="42" s="1" customFormat="1" ht="27" customHeight="1" spans="1:8">
      <c r="A42" s="14">
        <v>39</v>
      </c>
      <c r="B42" s="15" t="s">
        <v>275</v>
      </c>
      <c r="C42" s="18">
        <v>2000</v>
      </c>
      <c r="D42" s="18">
        <v>10</v>
      </c>
      <c r="E42" s="10">
        <v>10</v>
      </c>
      <c r="F42" s="16">
        <f t="shared" si="0"/>
        <v>30</v>
      </c>
      <c r="G42" s="7" t="s">
        <v>239</v>
      </c>
      <c r="H42" s="7"/>
    </row>
    <row r="43" s="1" customFormat="1" ht="27" customHeight="1" spans="1:8">
      <c r="A43" s="14">
        <v>40</v>
      </c>
      <c r="B43" s="15" t="s">
        <v>276</v>
      </c>
      <c r="C43" s="18">
        <v>2000</v>
      </c>
      <c r="D43" s="18">
        <v>10</v>
      </c>
      <c r="E43" s="10">
        <v>10</v>
      </c>
      <c r="F43" s="16">
        <f t="shared" si="0"/>
        <v>30</v>
      </c>
      <c r="G43" s="7" t="s">
        <v>239</v>
      </c>
      <c r="H43" s="7"/>
    </row>
    <row r="44" s="1" customFormat="1" ht="27" customHeight="1" spans="1:8">
      <c r="A44" s="14">
        <v>41</v>
      </c>
      <c r="B44" s="15" t="s">
        <v>277</v>
      </c>
      <c r="C44" s="16">
        <v>1000</v>
      </c>
      <c r="D44" s="16">
        <v>5</v>
      </c>
      <c r="E44" s="7">
        <v>5</v>
      </c>
      <c r="F44" s="16">
        <f t="shared" si="0"/>
        <v>15</v>
      </c>
      <c r="G44" s="7" t="s">
        <v>239</v>
      </c>
      <c r="H44" s="7"/>
    </row>
    <row r="45" s="1" customFormat="1" ht="27" customHeight="1" spans="1:8">
      <c r="A45" s="14">
        <v>42</v>
      </c>
      <c r="B45" s="15" t="s">
        <v>278</v>
      </c>
      <c r="C45" s="16">
        <v>800</v>
      </c>
      <c r="D45" s="16">
        <v>4</v>
      </c>
      <c r="E45" s="7">
        <v>4</v>
      </c>
      <c r="F45" s="16">
        <f t="shared" si="0"/>
        <v>12</v>
      </c>
      <c r="G45" s="7" t="s">
        <v>239</v>
      </c>
      <c r="H45" s="7"/>
    </row>
    <row r="46" s="1" customFormat="1" ht="27" customHeight="1" spans="1:8">
      <c r="A46" s="14">
        <v>43</v>
      </c>
      <c r="B46" s="15" t="s">
        <v>279</v>
      </c>
      <c r="C46" s="16">
        <v>800</v>
      </c>
      <c r="D46" s="16">
        <v>4</v>
      </c>
      <c r="E46" s="7">
        <v>4</v>
      </c>
      <c r="F46" s="16">
        <f>D46*2</f>
        <v>8</v>
      </c>
      <c r="G46" s="7" t="s">
        <v>239</v>
      </c>
      <c r="H46" s="7"/>
    </row>
    <row r="47" s="1" customFormat="1" ht="27" customHeight="1" spans="1:8">
      <c r="A47" s="19">
        <v>44</v>
      </c>
      <c r="B47" s="20" t="s">
        <v>280</v>
      </c>
      <c r="C47" s="20">
        <v>800</v>
      </c>
      <c r="D47" s="21">
        <v>4</v>
      </c>
      <c r="E47" s="20">
        <v>4</v>
      </c>
      <c r="F47" s="21">
        <f t="shared" si="0"/>
        <v>12</v>
      </c>
      <c r="G47" s="20" t="s">
        <v>239</v>
      </c>
      <c r="H47" s="22"/>
    </row>
    <row r="48" ht="27" customHeight="1" spans="1:8">
      <c r="A48" s="7"/>
      <c r="B48" s="7"/>
      <c r="C48" s="7"/>
      <c r="D48" s="7" t="s">
        <v>52</v>
      </c>
      <c r="E48" s="7"/>
      <c r="F48" s="7">
        <f>SUM(F4:F47)</f>
        <v>711.5</v>
      </c>
      <c r="G48" s="7"/>
      <c r="H48" s="7"/>
    </row>
    <row r="49" customHeight="1" spans="1:8">
      <c r="A49" s="23"/>
      <c r="B49" s="23"/>
      <c r="C49" s="23"/>
      <c r="D49" s="23"/>
      <c r="E49" s="23"/>
      <c r="F49" s="23"/>
      <c r="G49" s="23"/>
      <c r="H49" s="23"/>
    </row>
  </sheetData>
  <mergeCells count="3">
    <mergeCell ref="A1:H1"/>
    <mergeCell ref="A2:H2"/>
    <mergeCell ref="D48:E48"/>
  </mergeCells>
  <pageMargins left="0.75" right="0.75" top="1" bottom="1" header="0.5" footer="0.5"/>
  <pageSetup paperSize="9" scale="96" orientation="portrait"/>
  <headerFooter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zoomScaleSheetLayoutView="85" workbookViewId="0">
      <selection activeCell="A1" sqref="A1:H1"/>
    </sheetView>
  </sheetViews>
  <sheetFormatPr defaultColWidth="10" defaultRowHeight="23" customHeight="1" outlineLevelCol="7"/>
  <cols>
    <col min="1" max="1" width="6.94166666666667" style="1" customWidth="1"/>
    <col min="2" max="2" width="12.6416666666667" style="1" customWidth="1"/>
    <col min="3" max="3" width="10" style="1"/>
    <col min="4" max="4" width="15.025" style="1" customWidth="1"/>
    <col min="5" max="5" width="16.5916666666667" style="1" customWidth="1"/>
    <col min="6" max="6" width="10" style="1"/>
    <col min="7" max="7" width="12.225" style="1" customWidth="1"/>
    <col min="8" max="8" width="13.0583333333333" style="1" customWidth="1"/>
    <col min="9" max="16384" width="10" style="1"/>
  </cols>
  <sheetData>
    <row r="1" s="1" customFormat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4" t="s">
        <v>281</v>
      </c>
      <c r="B2" s="4"/>
      <c r="C2" s="4"/>
      <c r="D2" s="4"/>
      <c r="E2" s="4"/>
      <c r="F2" s="4"/>
      <c r="G2" s="4"/>
      <c r="H2" s="4"/>
    </row>
    <row r="3" s="2" customFormat="1" ht="47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s="1" customFormat="1" customHeight="1" spans="1:8">
      <c r="A4" s="7">
        <v>1</v>
      </c>
      <c r="B4" s="7" t="s">
        <v>282</v>
      </c>
      <c r="C4" s="7">
        <v>1000</v>
      </c>
      <c r="D4" s="7">
        <v>5</v>
      </c>
      <c r="E4" s="7">
        <v>5</v>
      </c>
      <c r="F4" s="7">
        <f t="shared" ref="F4:F12" si="0">D4*3</f>
        <v>15</v>
      </c>
      <c r="G4" s="7" t="s">
        <v>283</v>
      </c>
      <c r="H4" s="7"/>
    </row>
    <row r="5" s="1" customFormat="1" customHeight="1" spans="1:8">
      <c r="A5" s="7">
        <v>2</v>
      </c>
      <c r="B5" s="7" t="s">
        <v>283</v>
      </c>
      <c r="C5" s="7">
        <v>2000</v>
      </c>
      <c r="D5" s="7">
        <v>10</v>
      </c>
      <c r="E5" s="7">
        <v>10</v>
      </c>
      <c r="F5" s="7">
        <f t="shared" si="0"/>
        <v>30</v>
      </c>
      <c r="G5" s="7" t="s">
        <v>283</v>
      </c>
      <c r="H5" s="7"/>
    </row>
    <row r="6" s="1" customFormat="1" customHeight="1" spans="1:8">
      <c r="A6" s="7">
        <v>3</v>
      </c>
      <c r="B6" s="7" t="s">
        <v>284</v>
      </c>
      <c r="C6" s="7">
        <v>800</v>
      </c>
      <c r="D6" s="7">
        <v>4</v>
      </c>
      <c r="E6" s="7">
        <v>4</v>
      </c>
      <c r="F6" s="7">
        <f t="shared" si="0"/>
        <v>12</v>
      </c>
      <c r="G6" s="7" t="s">
        <v>283</v>
      </c>
      <c r="H6" s="7"/>
    </row>
    <row r="7" s="1" customFormat="1" customHeight="1" spans="1:8">
      <c r="A7" s="7">
        <v>4</v>
      </c>
      <c r="B7" s="7" t="s">
        <v>285</v>
      </c>
      <c r="C7" s="7">
        <v>800</v>
      </c>
      <c r="D7" s="7">
        <v>4</v>
      </c>
      <c r="E7" s="7">
        <v>4</v>
      </c>
      <c r="F7" s="7">
        <f t="shared" si="0"/>
        <v>12</v>
      </c>
      <c r="G7" s="7" t="s">
        <v>283</v>
      </c>
      <c r="H7" s="7"/>
    </row>
    <row r="8" s="1" customFormat="1" customHeight="1" spans="1:8">
      <c r="A8" s="7">
        <v>5</v>
      </c>
      <c r="B8" s="7" t="s">
        <v>286</v>
      </c>
      <c r="C8" s="7">
        <v>800</v>
      </c>
      <c r="D8" s="7">
        <v>4</v>
      </c>
      <c r="E8" s="7">
        <v>4</v>
      </c>
      <c r="F8" s="7">
        <f t="shared" si="0"/>
        <v>12</v>
      </c>
      <c r="G8" s="7" t="s">
        <v>283</v>
      </c>
      <c r="H8" s="7"/>
    </row>
    <row r="9" s="1" customFormat="1" customHeight="1" spans="1:8">
      <c r="A9" s="7">
        <v>6</v>
      </c>
      <c r="B9" s="7" t="s">
        <v>287</v>
      </c>
      <c r="C9" s="7">
        <v>800</v>
      </c>
      <c r="D9" s="7">
        <v>4</v>
      </c>
      <c r="E9" s="7">
        <v>4</v>
      </c>
      <c r="F9" s="7">
        <f t="shared" si="0"/>
        <v>12</v>
      </c>
      <c r="G9" s="7" t="s">
        <v>283</v>
      </c>
      <c r="H9" s="7"/>
    </row>
    <row r="10" s="1" customFormat="1" customHeight="1" spans="1:8">
      <c r="A10" s="7">
        <v>7</v>
      </c>
      <c r="B10" s="7" t="s">
        <v>288</v>
      </c>
      <c r="C10" s="7">
        <v>800</v>
      </c>
      <c r="D10" s="7">
        <v>4</v>
      </c>
      <c r="E10" s="7">
        <v>4</v>
      </c>
      <c r="F10" s="7">
        <f t="shared" si="0"/>
        <v>12</v>
      </c>
      <c r="G10" s="7" t="s">
        <v>283</v>
      </c>
      <c r="H10" s="7"/>
    </row>
    <row r="11" s="1" customFormat="1" customHeight="1" spans="1:8">
      <c r="A11" s="7">
        <v>8</v>
      </c>
      <c r="B11" s="7" t="s">
        <v>289</v>
      </c>
      <c r="C11" s="7">
        <v>800</v>
      </c>
      <c r="D11" s="7">
        <v>4</v>
      </c>
      <c r="E11" s="7">
        <v>4</v>
      </c>
      <c r="F11" s="7">
        <f t="shared" si="0"/>
        <v>12</v>
      </c>
      <c r="G11" s="7" t="s">
        <v>283</v>
      </c>
      <c r="H11" s="7"/>
    </row>
    <row r="12" s="1" customFormat="1" customHeight="1" spans="1:8">
      <c r="A12" s="7">
        <v>9</v>
      </c>
      <c r="B12" s="7" t="s">
        <v>290</v>
      </c>
      <c r="C12" s="7">
        <v>1000</v>
      </c>
      <c r="D12" s="7">
        <v>5</v>
      </c>
      <c r="E12" s="7">
        <v>5</v>
      </c>
      <c r="F12" s="7">
        <f t="shared" si="0"/>
        <v>15</v>
      </c>
      <c r="G12" s="7"/>
      <c r="H12" s="7"/>
    </row>
    <row r="13" s="1" customFormat="1" customHeight="1" spans="1:8">
      <c r="A13" s="7"/>
      <c r="B13" s="7"/>
      <c r="C13" s="7"/>
      <c r="D13" s="8" t="s">
        <v>52</v>
      </c>
      <c r="E13" s="9"/>
      <c r="F13" s="7">
        <f>SUM(F4:F12)</f>
        <v>132</v>
      </c>
      <c r="G13" s="7"/>
      <c r="H13" s="7"/>
    </row>
    <row r="14" s="1" customFormat="1" customHeight="1" spans="1:8">
      <c r="A14" s="7"/>
      <c r="B14" s="7"/>
      <c r="C14" s="7"/>
      <c r="D14" s="7"/>
      <c r="E14" s="7"/>
      <c r="F14" s="7"/>
      <c r="G14" s="7"/>
      <c r="H14" s="7"/>
    </row>
    <row r="15" s="1" customFormat="1" customHeight="1" spans="1:8">
      <c r="A15" s="7"/>
      <c r="B15" s="7"/>
      <c r="C15" s="7"/>
      <c r="D15" s="7"/>
      <c r="E15" s="7"/>
      <c r="F15" s="7"/>
      <c r="G15" s="7"/>
      <c r="H15" s="7"/>
    </row>
    <row r="16" s="1" customFormat="1" customHeight="1" spans="1:8">
      <c r="A16" s="10"/>
      <c r="B16" s="10"/>
      <c r="C16" s="10"/>
      <c r="D16" s="10"/>
      <c r="E16" s="10"/>
      <c r="F16" s="10"/>
      <c r="G16" s="10"/>
      <c r="H16" s="10"/>
    </row>
    <row r="17" s="1" customFormat="1" customHeight="1" spans="1:8">
      <c r="A17" s="10"/>
      <c r="B17" s="10"/>
      <c r="C17" s="10"/>
      <c r="D17" s="10"/>
      <c r="E17" s="10"/>
      <c r="F17" s="10"/>
      <c r="G17" s="10"/>
      <c r="H17" s="10"/>
    </row>
    <row r="18" s="1" customFormat="1" customHeight="1" spans="1:8">
      <c r="A18" s="10"/>
      <c r="B18" s="10"/>
      <c r="C18" s="10"/>
      <c r="D18" s="10"/>
      <c r="E18" s="10"/>
      <c r="F18" s="10"/>
      <c r="G18" s="10"/>
      <c r="H18" s="10"/>
    </row>
    <row r="19" s="1" customFormat="1" customHeight="1" spans="1:8">
      <c r="A19" s="10"/>
      <c r="B19" s="10"/>
      <c r="C19" s="10"/>
      <c r="D19" s="10"/>
      <c r="E19" s="10"/>
      <c r="F19" s="10"/>
      <c r="G19" s="10"/>
      <c r="H19" s="10"/>
    </row>
    <row r="20" s="1" customFormat="1" customHeight="1" spans="1:8">
      <c r="A20" s="10"/>
      <c r="B20" s="10"/>
      <c r="C20" s="10"/>
      <c r="D20" s="10"/>
      <c r="E20" s="10"/>
      <c r="F20" s="10"/>
      <c r="G20" s="10"/>
      <c r="H20" s="10"/>
    </row>
    <row r="21" s="1" customFormat="1" customHeight="1" spans="1:8">
      <c r="A21" s="10"/>
      <c r="B21" s="10"/>
      <c r="C21" s="10"/>
      <c r="D21" s="10"/>
      <c r="E21" s="10"/>
      <c r="F21" s="10"/>
      <c r="G21" s="10"/>
      <c r="H21" s="10"/>
    </row>
    <row r="22" s="1" customFormat="1" customHeight="1" spans="1:8">
      <c r="A22" s="10"/>
      <c r="B22" s="10"/>
      <c r="C22" s="10"/>
      <c r="D22" s="10"/>
      <c r="E22" s="10"/>
      <c r="F22" s="10"/>
      <c r="G22" s="10"/>
      <c r="H22" s="10"/>
    </row>
    <row r="23" s="1" customFormat="1" customHeight="1" spans="1:8">
      <c r="A23" s="10"/>
      <c r="B23" s="10"/>
      <c r="C23" s="10"/>
      <c r="D23" s="10"/>
      <c r="E23" s="10"/>
      <c r="F23" s="10"/>
      <c r="G23" s="10"/>
      <c r="H23" s="10"/>
    </row>
    <row r="24" s="1" customFormat="1" customHeight="1" spans="1:8">
      <c r="A24" s="10"/>
      <c r="B24" s="10"/>
      <c r="C24" s="10"/>
      <c r="D24" s="10"/>
      <c r="E24" s="10"/>
      <c r="F24" s="10"/>
      <c r="G24" s="10"/>
      <c r="H24" s="10"/>
    </row>
    <row r="25" s="1" customFormat="1" customHeight="1" spans="1:8">
      <c r="A25" s="10"/>
      <c r="B25" s="10"/>
      <c r="C25" s="10"/>
      <c r="D25" s="10"/>
      <c r="E25" s="10"/>
      <c r="F25" s="10"/>
      <c r="G25" s="10"/>
      <c r="H25" s="10"/>
    </row>
    <row r="26" s="1" customFormat="1" customHeight="1" spans="1:8">
      <c r="A26" s="10"/>
      <c r="B26" s="10"/>
      <c r="C26" s="10"/>
      <c r="D26" s="10"/>
      <c r="E26" s="10"/>
      <c r="F26" s="10"/>
      <c r="G26" s="10"/>
      <c r="H26" s="10"/>
    </row>
    <row r="27" s="1" customFormat="1" customHeight="1" spans="1:8">
      <c r="A27" s="10"/>
      <c r="B27" s="10"/>
      <c r="C27" s="10"/>
      <c r="D27" s="10"/>
      <c r="E27" s="10"/>
      <c r="F27" s="10"/>
      <c r="G27" s="10"/>
      <c r="H27" s="10"/>
    </row>
    <row r="28" s="1" customFormat="1" customHeight="1" spans="1:8">
      <c r="A28" s="10"/>
      <c r="B28" s="10"/>
      <c r="C28" s="10"/>
      <c r="D28" s="10"/>
      <c r="E28" s="10"/>
      <c r="F28" s="10"/>
      <c r="G28" s="10"/>
      <c r="H28" s="10"/>
    </row>
    <row r="29" s="1" customFormat="1" customHeight="1" spans="1:8">
      <c r="A29" s="10"/>
      <c r="B29" s="10"/>
      <c r="C29" s="10"/>
      <c r="D29" s="10"/>
      <c r="E29" s="10"/>
      <c r="F29" s="10"/>
      <c r="G29" s="10"/>
      <c r="H29" s="10"/>
    </row>
  </sheetData>
  <mergeCells count="3">
    <mergeCell ref="A1:H1"/>
    <mergeCell ref="A2:H2"/>
    <mergeCell ref="D13:E13"/>
  </mergeCells>
  <pageMargins left="0.75" right="0.75" top="1" bottom="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第一党支部</vt:lpstr>
      <vt:lpstr>第二党支部 </vt:lpstr>
      <vt:lpstr>第三党支部</vt:lpstr>
      <vt:lpstr>第四党支部</vt:lpstr>
      <vt:lpstr>第五党支部</vt:lpstr>
      <vt:lpstr>第六党支部</vt:lpstr>
      <vt:lpstr>非公企业联合党支部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</cp:lastModifiedBy>
  <dcterms:created xsi:type="dcterms:W3CDTF">2024-05-16T06:21:00Z</dcterms:created>
  <dcterms:modified xsi:type="dcterms:W3CDTF">2024-10-12T02:22:15Z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1AAF7152F33D48BA839D7B608E79F3DB_13</vt:lpwstr>
  </property>
  <property fmtid="{D5CDD505-2E9C-101B-9397-08002B2CF9AE}" pid="3" name="KSOProductBuildVer">
    <vt:lpwstr>2052-12.1.0.18276</vt:lpwstr>
  </property>
</Properties>
</file>