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三季度个人积分汇总表" sheetId="1" r:id="rId1"/>
    <sheet name="第三季度积分汇总表" sheetId="13" r:id="rId2"/>
    <sheet name="第三公示" sheetId="14" r:id="rId3"/>
    <sheet name="星级汇总公示" sheetId="11" r:id="rId4"/>
    <sheet name="Sheet1" sheetId="15" r:id="rId5"/>
  </sheets>
  <definedNames>
    <definedName name="_xlnm._FilterDatabase" localSheetId="3" hidden="1">星级汇总公示!$A$1:$J$139</definedName>
    <definedName name="_xlnm._FilterDatabase" localSheetId="0" hidden="1">第三季度个人积分汇总表!$A$1:$I$138</definedName>
  </definedNames>
  <calcPr calcId="144525"/>
</workbook>
</file>

<file path=xl/sharedStrings.xml><?xml version="1.0" encoding="utf-8"?>
<sst xmlns="http://schemas.openxmlformats.org/spreadsheetml/2006/main" count="2353" uniqueCount="228">
  <si>
    <t>长港镇峒山村党总支五类党员（第三季度）四项清单个人评分汇总表</t>
  </si>
  <si>
    <t>序
号</t>
  </si>
  <si>
    <t>姓名</t>
  </si>
  <si>
    <t>性
别</t>
  </si>
  <si>
    <t>类别</t>
  </si>
  <si>
    <t>必选清单 （分值60）</t>
  </si>
  <si>
    <t>备选清单  （分值30）</t>
  </si>
  <si>
    <t>自选清单   （分傎10分）</t>
  </si>
  <si>
    <t>负面清单</t>
  </si>
  <si>
    <t>积分汇总</t>
  </si>
  <si>
    <t>自评积分</t>
  </si>
  <si>
    <t>伍冬</t>
  </si>
  <si>
    <t>男</t>
  </si>
  <si>
    <t>A</t>
  </si>
  <si>
    <t>占志启</t>
  </si>
  <si>
    <t>陈建军</t>
  </si>
  <si>
    <t>柯忠新</t>
  </si>
  <si>
    <t>谷利专</t>
  </si>
  <si>
    <t>女</t>
  </si>
  <si>
    <t>李志勇</t>
  </si>
  <si>
    <t>胡圣荣</t>
  </si>
  <si>
    <t>胡欢欢</t>
  </si>
  <si>
    <t>胡天意</t>
  </si>
  <si>
    <t>陈学波</t>
  </si>
  <si>
    <t>B</t>
  </si>
  <si>
    <t>陈胜勇</t>
  </si>
  <si>
    <t>陈开焱</t>
  </si>
  <si>
    <t>陈细全</t>
  </si>
  <si>
    <t>陈少清</t>
  </si>
  <si>
    <t>郭汉峰</t>
  </si>
  <si>
    <t>李逢念</t>
  </si>
  <si>
    <t>李新启</t>
  </si>
  <si>
    <t>何木生</t>
  </si>
  <si>
    <t>徐淑琪</t>
  </si>
  <si>
    <t>陈琳</t>
  </si>
  <si>
    <t>C</t>
  </si>
  <si>
    <t>韩遥</t>
  </si>
  <si>
    <t>王丹</t>
  </si>
  <si>
    <t>陈丽</t>
  </si>
  <si>
    <t>陈少桥</t>
  </si>
  <si>
    <t>陈胜利</t>
  </si>
  <si>
    <t>陈松甫</t>
  </si>
  <si>
    <t>殷海兰</t>
  </si>
  <si>
    <t>陈幼华</t>
  </si>
  <si>
    <t>陈焱清</t>
  </si>
  <si>
    <t>陈文果</t>
  </si>
  <si>
    <t>陈水清</t>
  </si>
  <si>
    <t>刘春华</t>
  </si>
  <si>
    <t>陈建国</t>
  </si>
  <si>
    <t>陈威军</t>
  </si>
  <si>
    <t>程徽</t>
  </si>
  <si>
    <t>李国平</t>
  </si>
  <si>
    <t>陈国志</t>
  </si>
  <si>
    <t>谢友林</t>
  </si>
  <si>
    <t>佘仁杰</t>
  </si>
  <si>
    <t>熊小军</t>
  </si>
  <si>
    <t>谢金发</t>
  </si>
  <si>
    <t>夏新华</t>
  </si>
  <si>
    <t>何国志</t>
  </si>
  <si>
    <t>李超</t>
  </si>
  <si>
    <t>邓有娣</t>
  </si>
  <si>
    <t>陈和平</t>
  </si>
  <si>
    <t>赵全信</t>
  </si>
  <si>
    <t>陈明放</t>
  </si>
  <si>
    <t>陈海胜</t>
  </si>
  <si>
    <t>陈运林</t>
  </si>
  <si>
    <t>万鹏</t>
  </si>
  <si>
    <t>熊炳生</t>
  </si>
  <si>
    <t>王珍珠</t>
  </si>
  <si>
    <t>郭辉</t>
  </si>
  <si>
    <t>方向阳</t>
  </si>
  <si>
    <t>佘直凤</t>
  </si>
  <si>
    <t>陈新安</t>
  </si>
  <si>
    <t>沈秀海</t>
  </si>
  <si>
    <t>曾秋菊</t>
  </si>
  <si>
    <t>陈建新</t>
  </si>
  <si>
    <t>陈建波</t>
  </si>
  <si>
    <t>陈汉池</t>
  </si>
  <si>
    <t>陈细炎</t>
  </si>
  <si>
    <t>陈明超</t>
  </si>
  <si>
    <t>林欣</t>
  </si>
  <si>
    <t>D</t>
  </si>
  <si>
    <t>陈运洲</t>
  </si>
  <si>
    <t>陈康</t>
  </si>
  <si>
    <t>陈快</t>
  </si>
  <si>
    <t>陈运南</t>
  </si>
  <si>
    <t>陈梦</t>
  </si>
  <si>
    <t>陈刚</t>
  </si>
  <si>
    <t>陈胜华</t>
  </si>
  <si>
    <t>方凤兰</t>
  </si>
  <si>
    <t>陈锦州</t>
  </si>
  <si>
    <t>陈玉</t>
  </si>
  <si>
    <t>陈鹏</t>
  </si>
  <si>
    <t>唐骄</t>
  </si>
  <si>
    <t>陈明桥</t>
  </si>
  <si>
    <t>陈汉专</t>
  </si>
  <si>
    <t>陈运红</t>
  </si>
  <si>
    <t>陈林龙</t>
  </si>
  <si>
    <t>蔡小飞</t>
  </si>
  <si>
    <t>陈六郎</t>
  </si>
  <si>
    <t>何程</t>
  </si>
  <si>
    <t>谢方富</t>
  </si>
  <si>
    <t>谢畅</t>
  </si>
  <si>
    <t>陈珊</t>
  </si>
  <si>
    <t>王爱禧</t>
  </si>
  <si>
    <t>段秋平</t>
  </si>
  <si>
    <t>吴美文</t>
  </si>
  <si>
    <t>高六荣</t>
  </si>
  <si>
    <t>龚细海</t>
  </si>
  <si>
    <t>柯培</t>
  </si>
  <si>
    <t>胡光浩</t>
  </si>
  <si>
    <t>王军强</t>
  </si>
  <si>
    <t>熊金桥</t>
  </si>
  <si>
    <t>黄加艳</t>
  </si>
  <si>
    <t>李祥</t>
  </si>
  <si>
    <t>潘年得</t>
  </si>
  <si>
    <t>吴直长</t>
  </si>
  <si>
    <t>方耀群</t>
  </si>
  <si>
    <t>陈正华</t>
  </si>
  <si>
    <t>李海</t>
  </si>
  <si>
    <t>陈思毫</t>
  </si>
  <si>
    <t>廖竹青</t>
  </si>
  <si>
    <t>李秉钧</t>
  </si>
  <si>
    <t>吴时梅</t>
  </si>
  <si>
    <t>陈云</t>
  </si>
  <si>
    <t>李逃生</t>
  </si>
  <si>
    <t>陈大才</t>
  </si>
  <si>
    <t>E</t>
  </si>
  <si>
    <t>潘明桃</t>
  </si>
  <si>
    <t>陈明山</t>
  </si>
  <si>
    <t>陈八义</t>
  </si>
  <si>
    <t>陈少波</t>
  </si>
  <si>
    <t>陈火成</t>
  </si>
  <si>
    <t>陈加勤</t>
  </si>
  <si>
    <t>陈当成</t>
  </si>
  <si>
    <t>陈玉新</t>
  </si>
  <si>
    <t>赵秀容</t>
  </si>
  <si>
    <t>陈金安</t>
  </si>
  <si>
    <t>佘仁华</t>
  </si>
  <si>
    <t>李细波</t>
  </si>
  <si>
    <t>何劲松</t>
  </si>
  <si>
    <t>喻爱华</t>
  </si>
  <si>
    <t>陈文汉</t>
  </si>
  <si>
    <t>陈道国</t>
  </si>
  <si>
    <t>黄秀英</t>
  </si>
  <si>
    <t>刘加元</t>
  </si>
  <si>
    <t>黄明山</t>
  </si>
  <si>
    <t>黄刚桥</t>
  </si>
  <si>
    <t>王元淼</t>
  </si>
  <si>
    <t>李光刚</t>
  </si>
  <si>
    <t>黄东山</t>
  </si>
  <si>
    <t>谢念</t>
  </si>
  <si>
    <t>长港镇峒山村党总支五类党员（第三季度）四项清单积分评定结果汇总表</t>
  </si>
  <si>
    <t>年龄</t>
  </si>
  <si>
    <t>自评分</t>
  </si>
  <si>
    <t>党小组评分</t>
  </si>
  <si>
    <t>最终评分</t>
  </si>
  <si>
    <t>33</t>
  </si>
  <si>
    <t>45</t>
  </si>
  <si>
    <t>51</t>
  </si>
  <si>
    <t>61</t>
  </si>
  <si>
    <t>37</t>
  </si>
  <si>
    <t>50</t>
  </si>
  <si>
    <t>58</t>
  </si>
  <si>
    <t>34</t>
  </si>
  <si>
    <t>28</t>
  </si>
  <si>
    <t>56</t>
  </si>
  <si>
    <t>57</t>
  </si>
  <si>
    <t>60</t>
  </si>
  <si>
    <t>54</t>
  </si>
  <si>
    <t>68</t>
  </si>
  <si>
    <t>55</t>
  </si>
  <si>
    <t>36</t>
  </si>
  <si>
    <t>31</t>
  </si>
  <si>
    <t>35</t>
  </si>
  <si>
    <t>63</t>
  </si>
  <si>
    <t>67</t>
  </si>
  <si>
    <t>69</t>
  </si>
  <si>
    <t>65</t>
  </si>
  <si>
    <t>43</t>
  </si>
  <si>
    <t>62</t>
  </si>
  <si>
    <t>64</t>
  </si>
  <si>
    <t>52</t>
  </si>
  <si>
    <t>39</t>
  </si>
  <si>
    <t>38</t>
  </si>
  <si>
    <t>76</t>
  </si>
  <si>
    <t>44</t>
  </si>
  <si>
    <t>72</t>
  </si>
  <si>
    <t>46</t>
  </si>
  <si>
    <t>79</t>
  </si>
  <si>
    <t>82</t>
  </si>
  <si>
    <t>53</t>
  </si>
  <si>
    <t>49</t>
  </si>
  <si>
    <t>陈义</t>
  </si>
  <si>
    <t>41</t>
  </si>
  <si>
    <t>26</t>
  </si>
  <si>
    <t>25</t>
  </si>
  <si>
    <t>47</t>
  </si>
  <si>
    <t>27</t>
  </si>
  <si>
    <t>32</t>
  </si>
  <si>
    <t>48</t>
  </si>
  <si>
    <t>71</t>
  </si>
  <si>
    <t>59</t>
  </si>
  <si>
    <t>90</t>
  </si>
  <si>
    <t>66</t>
  </si>
  <si>
    <t>78</t>
  </si>
  <si>
    <t>88</t>
  </si>
  <si>
    <t>80</t>
  </si>
  <si>
    <t>77</t>
  </si>
  <si>
    <t>91</t>
  </si>
  <si>
    <t>75</t>
  </si>
  <si>
    <t>74</t>
  </si>
  <si>
    <t>92</t>
  </si>
  <si>
    <t>83</t>
  </si>
  <si>
    <t>长港镇峒山村党总支五类党员（第三季度）四项清单积分评定结果公示</t>
  </si>
  <si>
    <t>长港镇峒山村党总支“五类党员”“四项清单”年度星级评定积分结果公示</t>
  </si>
  <si>
    <t>党员 类别</t>
  </si>
  <si>
    <t>第三季度评分</t>
  </si>
  <si>
    <t>第四季度评分</t>
  </si>
  <si>
    <t>年度评分（80%）</t>
  </si>
  <si>
    <t>民主测评（20%）</t>
  </si>
  <si>
    <t>年度星级评定</t>
  </si>
  <si>
    <t>五星</t>
  </si>
  <si>
    <t xml:space="preserve"> </t>
  </si>
  <si>
    <t>四星</t>
  </si>
  <si>
    <t>三星</t>
  </si>
  <si>
    <t>二星</t>
  </si>
  <si>
    <t>一星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</si>
</sst>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Arial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17" borderId="4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8"/>
  <sheetViews>
    <sheetView tabSelected="1" workbookViewId="0">
      <selection activeCell="C1" sqref="C$1:C$1048576"/>
    </sheetView>
  </sheetViews>
  <sheetFormatPr defaultColWidth="9" defaultRowHeight="13.5"/>
  <cols>
    <col min="1" max="1" width="7.25" customWidth="1"/>
    <col min="2" max="2" width="10.625" customWidth="1"/>
    <col min="3" max="3" width="8.625" customWidth="1"/>
    <col min="4" max="4" width="8" customWidth="1"/>
    <col min="5" max="5" width="14.25" customWidth="1"/>
    <col min="6" max="8" width="14.625" customWidth="1"/>
    <col min="9" max="9" width="12.625" style="29" customWidth="1"/>
  </cols>
  <sheetData>
    <row r="1" ht="53" customHeight="1" spans="1:9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ht="35" customHeight="1" spans="1:9">
      <c r="A2" s="6" t="s">
        <v>1</v>
      </c>
      <c r="B2" s="6" t="s">
        <v>2</v>
      </c>
      <c r="C2" s="6" t="s">
        <v>3</v>
      </c>
      <c r="D2" s="7" t="s">
        <v>4</v>
      </c>
      <c r="E2" s="31" t="s">
        <v>5</v>
      </c>
      <c r="F2" s="31" t="s">
        <v>6</v>
      </c>
      <c r="G2" s="31" t="s">
        <v>7</v>
      </c>
      <c r="H2" s="32" t="s">
        <v>8</v>
      </c>
      <c r="I2" s="6" t="s">
        <v>9</v>
      </c>
    </row>
    <row r="3" ht="20" customHeight="1" spans="1:9">
      <c r="A3" s="9"/>
      <c r="B3" s="9"/>
      <c r="C3" s="9"/>
      <c r="D3" s="10"/>
      <c r="E3" s="32" t="s">
        <v>10</v>
      </c>
      <c r="F3" s="32" t="s">
        <v>10</v>
      </c>
      <c r="G3" s="32" t="s">
        <v>10</v>
      </c>
      <c r="H3" s="32" t="s">
        <v>10</v>
      </c>
      <c r="I3" s="9"/>
    </row>
    <row r="4" ht="24" customHeight="1" spans="1:9">
      <c r="A4" s="33">
        <v>1</v>
      </c>
      <c r="B4" s="34" t="s">
        <v>11</v>
      </c>
      <c r="C4" s="35" t="s">
        <v>12</v>
      </c>
      <c r="D4" s="36" t="s">
        <v>13</v>
      </c>
      <c r="E4" s="37">
        <v>58</v>
      </c>
      <c r="F4" s="37">
        <v>28</v>
      </c>
      <c r="G4" s="37">
        <v>10</v>
      </c>
      <c r="H4" s="37">
        <v>0</v>
      </c>
      <c r="I4" s="50">
        <f>G4+F4+E4</f>
        <v>96</v>
      </c>
    </row>
    <row r="5" ht="24" customHeight="1" spans="1:9">
      <c r="A5" s="33">
        <v>2</v>
      </c>
      <c r="B5" s="17" t="s">
        <v>14</v>
      </c>
      <c r="C5" s="35" t="s">
        <v>12</v>
      </c>
      <c r="D5" s="36" t="s">
        <v>13</v>
      </c>
      <c r="E5" s="35">
        <v>57</v>
      </c>
      <c r="F5" s="35">
        <v>27</v>
      </c>
      <c r="G5" s="35">
        <v>9</v>
      </c>
      <c r="H5" s="35">
        <v>0</v>
      </c>
      <c r="I5" s="50">
        <f t="shared" ref="I5:I13" si="0">G5+F5+E5</f>
        <v>93</v>
      </c>
    </row>
    <row r="6" ht="24" customHeight="1" spans="1:9">
      <c r="A6" s="33">
        <v>3</v>
      </c>
      <c r="B6" s="17" t="s">
        <v>15</v>
      </c>
      <c r="C6" s="35" t="s">
        <v>12</v>
      </c>
      <c r="D6" s="36" t="s">
        <v>13</v>
      </c>
      <c r="E6" s="37">
        <v>55</v>
      </c>
      <c r="F6" s="37">
        <v>26</v>
      </c>
      <c r="G6" s="37">
        <v>5</v>
      </c>
      <c r="H6" s="37">
        <v>0</v>
      </c>
      <c r="I6" s="50">
        <f t="shared" si="0"/>
        <v>86</v>
      </c>
    </row>
    <row r="7" ht="24" customHeight="1" spans="1:9">
      <c r="A7" s="33">
        <v>4</v>
      </c>
      <c r="B7" s="17" t="s">
        <v>16</v>
      </c>
      <c r="C7" s="35" t="s">
        <v>12</v>
      </c>
      <c r="D7" s="36" t="s">
        <v>13</v>
      </c>
      <c r="E7" s="37">
        <v>55</v>
      </c>
      <c r="F7" s="37">
        <v>26</v>
      </c>
      <c r="G7" s="37">
        <v>5</v>
      </c>
      <c r="H7" s="37">
        <v>0</v>
      </c>
      <c r="I7" s="50">
        <f t="shared" si="0"/>
        <v>86</v>
      </c>
    </row>
    <row r="8" ht="24" customHeight="1" spans="1:9">
      <c r="A8" s="33">
        <v>5</v>
      </c>
      <c r="B8" s="17" t="s">
        <v>17</v>
      </c>
      <c r="C8" s="35" t="s">
        <v>18</v>
      </c>
      <c r="D8" s="36" t="s">
        <v>13</v>
      </c>
      <c r="E8" s="37">
        <v>56</v>
      </c>
      <c r="F8" s="37">
        <v>24</v>
      </c>
      <c r="G8" s="37">
        <v>8</v>
      </c>
      <c r="H8" s="37">
        <v>0</v>
      </c>
      <c r="I8" s="50">
        <v>88</v>
      </c>
    </row>
    <row r="9" ht="24" customHeight="1" spans="1:9">
      <c r="A9" s="33">
        <v>6</v>
      </c>
      <c r="B9" s="17" t="s">
        <v>19</v>
      </c>
      <c r="C9" s="35" t="s">
        <v>12</v>
      </c>
      <c r="D9" s="36" t="s">
        <v>13</v>
      </c>
      <c r="E9" s="37">
        <v>57</v>
      </c>
      <c r="F9" s="37">
        <v>25</v>
      </c>
      <c r="G9" s="37">
        <v>8</v>
      </c>
      <c r="H9" s="35">
        <v>0</v>
      </c>
      <c r="I9" s="50">
        <f t="shared" si="0"/>
        <v>90</v>
      </c>
    </row>
    <row r="10" ht="24" customHeight="1" spans="1:9">
      <c r="A10" s="33">
        <v>7</v>
      </c>
      <c r="B10" s="17" t="s">
        <v>20</v>
      </c>
      <c r="C10" s="35" t="s">
        <v>12</v>
      </c>
      <c r="D10" s="36" t="s">
        <v>13</v>
      </c>
      <c r="E10" s="37">
        <v>56</v>
      </c>
      <c r="F10" s="37">
        <v>24</v>
      </c>
      <c r="G10" s="37">
        <v>7</v>
      </c>
      <c r="H10" s="37">
        <v>0</v>
      </c>
      <c r="I10" s="50">
        <f t="shared" si="0"/>
        <v>87</v>
      </c>
    </row>
    <row r="11" ht="24" customHeight="1" spans="1:9">
      <c r="A11" s="33">
        <v>8</v>
      </c>
      <c r="B11" s="17" t="s">
        <v>21</v>
      </c>
      <c r="C11" s="35" t="s">
        <v>12</v>
      </c>
      <c r="D11" s="36" t="s">
        <v>13</v>
      </c>
      <c r="E11" s="37">
        <v>57</v>
      </c>
      <c r="F11" s="37">
        <v>25</v>
      </c>
      <c r="G11" s="37">
        <v>8</v>
      </c>
      <c r="H11" s="37">
        <v>0</v>
      </c>
      <c r="I11" s="50">
        <f t="shared" si="0"/>
        <v>90</v>
      </c>
    </row>
    <row r="12" ht="24" customHeight="1" spans="1:9">
      <c r="A12" s="33">
        <v>9</v>
      </c>
      <c r="B12" s="38" t="s">
        <v>22</v>
      </c>
      <c r="C12" s="39" t="s">
        <v>12</v>
      </c>
      <c r="D12" s="36" t="s">
        <v>13</v>
      </c>
      <c r="E12" s="40">
        <v>56</v>
      </c>
      <c r="F12" s="40">
        <v>24</v>
      </c>
      <c r="G12" s="40">
        <v>8</v>
      </c>
      <c r="H12" s="37">
        <v>0</v>
      </c>
      <c r="I12" s="50">
        <f t="shared" si="0"/>
        <v>88</v>
      </c>
    </row>
    <row r="13" ht="24" customHeight="1" spans="1:9">
      <c r="A13" s="41">
        <v>10</v>
      </c>
      <c r="B13" s="19" t="s">
        <v>23</v>
      </c>
      <c r="C13" s="42" t="s">
        <v>12</v>
      </c>
      <c r="D13" s="43" t="s">
        <v>24</v>
      </c>
      <c r="E13" s="44">
        <v>56</v>
      </c>
      <c r="F13" s="44">
        <v>27</v>
      </c>
      <c r="G13" s="44">
        <v>8</v>
      </c>
      <c r="H13" s="42">
        <v>0</v>
      </c>
      <c r="I13" s="51">
        <f t="shared" ref="I13:I22" si="1">G13+F13+E13</f>
        <v>91</v>
      </c>
    </row>
    <row r="14" ht="24" customHeight="1" spans="1:9">
      <c r="A14" s="41">
        <v>11</v>
      </c>
      <c r="B14" s="17" t="s">
        <v>25</v>
      </c>
      <c r="C14" s="42" t="s">
        <v>12</v>
      </c>
      <c r="D14" s="43" t="s">
        <v>24</v>
      </c>
      <c r="E14" s="44">
        <v>50</v>
      </c>
      <c r="F14" s="44">
        <v>24</v>
      </c>
      <c r="G14" s="44">
        <v>6</v>
      </c>
      <c r="H14" s="44">
        <v>0</v>
      </c>
      <c r="I14" s="51">
        <f t="shared" si="1"/>
        <v>80</v>
      </c>
    </row>
    <row r="15" ht="24" customHeight="1" spans="1:9">
      <c r="A15" s="41">
        <v>12</v>
      </c>
      <c r="B15" s="17" t="s">
        <v>26</v>
      </c>
      <c r="C15" s="42" t="s">
        <v>12</v>
      </c>
      <c r="D15" s="43" t="s">
        <v>24</v>
      </c>
      <c r="E15" s="44">
        <v>52</v>
      </c>
      <c r="F15" s="44">
        <v>24</v>
      </c>
      <c r="G15" s="44">
        <v>7</v>
      </c>
      <c r="H15" s="44">
        <v>0</v>
      </c>
      <c r="I15" s="51">
        <f t="shared" si="1"/>
        <v>83</v>
      </c>
    </row>
    <row r="16" ht="24" customHeight="1" spans="1:9">
      <c r="A16" s="41">
        <v>13</v>
      </c>
      <c r="B16" s="17" t="s">
        <v>27</v>
      </c>
      <c r="C16" s="42" t="s">
        <v>12</v>
      </c>
      <c r="D16" s="43" t="s">
        <v>24</v>
      </c>
      <c r="E16" s="44">
        <v>51</v>
      </c>
      <c r="F16" s="44">
        <v>27</v>
      </c>
      <c r="G16" s="44">
        <v>5</v>
      </c>
      <c r="H16" s="44">
        <v>0</v>
      </c>
      <c r="I16" s="51">
        <f t="shared" si="1"/>
        <v>83</v>
      </c>
    </row>
    <row r="17" ht="24" customHeight="1" spans="1:9">
      <c r="A17" s="41">
        <v>14</v>
      </c>
      <c r="B17" s="17" t="s">
        <v>28</v>
      </c>
      <c r="C17" s="42" t="s">
        <v>12</v>
      </c>
      <c r="D17" s="43" t="s">
        <v>24</v>
      </c>
      <c r="E17" s="44">
        <v>50</v>
      </c>
      <c r="F17" s="44">
        <v>25</v>
      </c>
      <c r="G17" s="44">
        <v>6</v>
      </c>
      <c r="H17" s="42">
        <v>0</v>
      </c>
      <c r="I17" s="51">
        <f t="shared" si="1"/>
        <v>81</v>
      </c>
    </row>
    <row r="18" ht="24" customHeight="1" spans="1:9">
      <c r="A18" s="41">
        <v>15</v>
      </c>
      <c r="B18" s="17" t="s">
        <v>29</v>
      </c>
      <c r="C18" s="42" t="s">
        <v>12</v>
      </c>
      <c r="D18" s="43" t="s">
        <v>24</v>
      </c>
      <c r="E18" s="44">
        <v>53</v>
      </c>
      <c r="F18" s="44">
        <v>27</v>
      </c>
      <c r="G18" s="44">
        <v>5</v>
      </c>
      <c r="H18" s="44">
        <v>0</v>
      </c>
      <c r="I18" s="51">
        <f t="shared" si="1"/>
        <v>85</v>
      </c>
    </row>
    <row r="19" ht="24" customHeight="1" spans="1:9">
      <c r="A19" s="41">
        <v>16</v>
      </c>
      <c r="B19" s="17" t="s">
        <v>30</v>
      </c>
      <c r="C19" s="42" t="s">
        <v>12</v>
      </c>
      <c r="D19" s="43" t="s">
        <v>24</v>
      </c>
      <c r="E19" s="44">
        <v>48</v>
      </c>
      <c r="F19" s="44">
        <v>26</v>
      </c>
      <c r="G19" s="44">
        <v>6</v>
      </c>
      <c r="H19" s="44">
        <v>0</v>
      </c>
      <c r="I19" s="51">
        <f t="shared" si="1"/>
        <v>80</v>
      </c>
    </row>
    <row r="20" ht="24" customHeight="1" spans="1:9">
      <c r="A20" s="41">
        <v>17</v>
      </c>
      <c r="B20" s="17" t="s">
        <v>31</v>
      </c>
      <c r="C20" s="42" t="s">
        <v>12</v>
      </c>
      <c r="D20" s="43" t="s">
        <v>24</v>
      </c>
      <c r="E20" s="44">
        <v>48</v>
      </c>
      <c r="F20" s="44">
        <v>27</v>
      </c>
      <c r="G20" s="44">
        <v>5</v>
      </c>
      <c r="H20" s="44">
        <v>0</v>
      </c>
      <c r="I20" s="51">
        <f t="shared" si="1"/>
        <v>80</v>
      </c>
    </row>
    <row r="21" ht="24" customHeight="1" spans="1:9">
      <c r="A21" s="41">
        <v>18</v>
      </c>
      <c r="B21" s="17" t="s">
        <v>32</v>
      </c>
      <c r="C21" s="42" t="s">
        <v>12</v>
      </c>
      <c r="D21" s="43" t="s">
        <v>24</v>
      </c>
      <c r="E21" s="44">
        <v>47</v>
      </c>
      <c r="F21" s="44">
        <v>27</v>
      </c>
      <c r="G21" s="44">
        <v>6</v>
      </c>
      <c r="H21" s="42">
        <v>0</v>
      </c>
      <c r="I21" s="51">
        <f t="shared" si="1"/>
        <v>80</v>
      </c>
    </row>
    <row r="22" ht="24" customHeight="1" spans="1:9">
      <c r="A22" s="41">
        <v>19</v>
      </c>
      <c r="B22" s="38" t="s">
        <v>33</v>
      </c>
      <c r="C22" s="45" t="s">
        <v>18</v>
      </c>
      <c r="D22" s="43" t="s">
        <v>24</v>
      </c>
      <c r="E22" s="46">
        <v>57</v>
      </c>
      <c r="F22" s="46">
        <v>27</v>
      </c>
      <c r="G22" s="46">
        <v>7</v>
      </c>
      <c r="H22" s="44">
        <v>0</v>
      </c>
      <c r="I22" s="51">
        <f t="shared" si="1"/>
        <v>91</v>
      </c>
    </row>
    <row r="23" ht="24" customHeight="1" spans="1:9">
      <c r="A23" s="41">
        <v>20</v>
      </c>
      <c r="B23" s="19" t="s">
        <v>34</v>
      </c>
      <c r="C23" s="47" t="s">
        <v>12</v>
      </c>
      <c r="D23" s="48" t="s">
        <v>35</v>
      </c>
      <c r="E23" s="44">
        <v>54</v>
      </c>
      <c r="F23" s="44">
        <v>25</v>
      </c>
      <c r="G23" s="44">
        <v>0</v>
      </c>
      <c r="H23" s="44">
        <v>0</v>
      </c>
      <c r="I23" s="51">
        <f t="shared" ref="I23:I50" si="2">G23+F23+E23</f>
        <v>79</v>
      </c>
    </row>
    <row r="24" ht="24" customHeight="1" spans="1:9">
      <c r="A24" s="41">
        <v>21</v>
      </c>
      <c r="B24" s="19" t="s">
        <v>36</v>
      </c>
      <c r="C24" s="47" t="s">
        <v>18</v>
      </c>
      <c r="D24" s="48" t="s">
        <v>35</v>
      </c>
      <c r="E24" s="44">
        <v>57</v>
      </c>
      <c r="F24" s="44">
        <v>27</v>
      </c>
      <c r="G24" s="44">
        <v>0</v>
      </c>
      <c r="H24" s="44">
        <v>0</v>
      </c>
      <c r="I24" s="51">
        <f t="shared" si="2"/>
        <v>84</v>
      </c>
    </row>
    <row r="25" ht="24" customHeight="1" spans="1:9">
      <c r="A25" s="41">
        <v>22</v>
      </c>
      <c r="B25" s="19" t="s">
        <v>37</v>
      </c>
      <c r="C25" s="47" t="s">
        <v>18</v>
      </c>
      <c r="D25" s="48" t="s">
        <v>35</v>
      </c>
      <c r="E25" s="44">
        <v>57</v>
      </c>
      <c r="F25" s="44">
        <v>27</v>
      </c>
      <c r="G25" s="44">
        <v>0</v>
      </c>
      <c r="H25" s="42">
        <v>0</v>
      </c>
      <c r="I25" s="51">
        <f t="shared" si="2"/>
        <v>84</v>
      </c>
    </row>
    <row r="26" ht="24" customHeight="1" spans="1:9">
      <c r="A26" s="41">
        <v>23</v>
      </c>
      <c r="B26" s="49" t="s">
        <v>38</v>
      </c>
      <c r="C26" s="47" t="s">
        <v>18</v>
      </c>
      <c r="D26" s="48" t="s">
        <v>35</v>
      </c>
      <c r="E26" s="44">
        <v>56</v>
      </c>
      <c r="F26" s="44">
        <v>28</v>
      </c>
      <c r="G26" s="44">
        <v>0</v>
      </c>
      <c r="H26" s="44">
        <v>0</v>
      </c>
      <c r="I26" s="51">
        <f t="shared" si="2"/>
        <v>84</v>
      </c>
    </row>
    <row r="27" ht="24" customHeight="1" spans="1:9">
      <c r="A27" s="41">
        <v>24</v>
      </c>
      <c r="B27" s="17" t="s">
        <v>39</v>
      </c>
      <c r="C27" s="47" t="s">
        <v>12</v>
      </c>
      <c r="D27" s="48" t="s">
        <v>35</v>
      </c>
      <c r="E27" s="44">
        <v>52</v>
      </c>
      <c r="F27" s="44">
        <v>25</v>
      </c>
      <c r="G27" s="44">
        <v>0</v>
      </c>
      <c r="H27" s="44">
        <v>0</v>
      </c>
      <c r="I27" s="51">
        <f t="shared" si="2"/>
        <v>77</v>
      </c>
    </row>
    <row r="28" ht="24" customHeight="1" spans="1:9">
      <c r="A28" s="41">
        <v>25</v>
      </c>
      <c r="B28" s="17" t="s">
        <v>40</v>
      </c>
      <c r="C28" s="47" t="s">
        <v>12</v>
      </c>
      <c r="D28" s="48" t="s">
        <v>35</v>
      </c>
      <c r="E28" s="44">
        <v>53</v>
      </c>
      <c r="F28" s="44">
        <v>25</v>
      </c>
      <c r="G28" s="44">
        <v>3</v>
      </c>
      <c r="H28" s="44">
        <v>0</v>
      </c>
      <c r="I28" s="51">
        <f t="shared" si="2"/>
        <v>81</v>
      </c>
    </row>
    <row r="29" ht="24" customHeight="1" spans="1:9">
      <c r="A29" s="41">
        <v>26</v>
      </c>
      <c r="B29" s="17" t="s">
        <v>41</v>
      </c>
      <c r="C29" s="47" t="s">
        <v>12</v>
      </c>
      <c r="D29" s="48" t="s">
        <v>35</v>
      </c>
      <c r="E29" s="44">
        <v>52</v>
      </c>
      <c r="F29" s="44">
        <v>24</v>
      </c>
      <c r="G29" s="44">
        <v>0</v>
      </c>
      <c r="H29" s="42">
        <v>0</v>
      </c>
      <c r="I29" s="51">
        <f t="shared" si="2"/>
        <v>76</v>
      </c>
    </row>
    <row r="30" ht="24" customHeight="1" spans="1:9">
      <c r="A30" s="41">
        <v>27</v>
      </c>
      <c r="B30" s="17" t="s">
        <v>42</v>
      </c>
      <c r="C30" s="47" t="s">
        <v>12</v>
      </c>
      <c r="D30" s="48" t="s">
        <v>35</v>
      </c>
      <c r="E30" s="44">
        <v>52</v>
      </c>
      <c r="F30" s="44">
        <v>24</v>
      </c>
      <c r="G30" s="44">
        <v>0</v>
      </c>
      <c r="H30" s="44">
        <v>0</v>
      </c>
      <c r="I30" s="51">
        <f t="shared" si="2"/>
        <v>76</v>
      </c>
    </row>
    <row r="31" ht="24" customHeight="1" spans="1:9">
      <c r="A31" s="41">
        <v>28</v>
      </c>
      <c r="B31" s="17" t="s">
        <v>43</v>
      </c>
      <c r="C31" s="47" t="s">
        <v>12</v>
      </c>
      <c r="D31" s="48" t="s">
        <v>35</v>
      </c>
      <c r="E31" s="44">
        <v>50</v>
      </c>
      <c r="F31" s="44">
        <v>24</v>
      </c>
      <c r="G31" s="44">
        <v>0</v>
      </c>
      <c r="H31" s="44">
        <v>0</v>
      </c>
      <c r="I31" s="51">
        <f t="shared" si="2"/>
        <v>74</v>
      </c>
    </row>
    <row r="32" ht="24" customHeight="1" spans="1:9">
      <c r="A32" s="41">
        <v>29</v>
      </c>
      <c r="B32" s="17" t="s">
        <v>44</v>
      </c>
      <c r="C32" s="47" t="s">
        <v>12</v>
      </c>
      <c r="D32" s="48" t="s">
        <v>35</v>
      </c>
      <c r="E32" s="44">
        <v>52</v>
      </c>
      <c r="F32" s="44">
        <v>23</v>
      </c>
      <c r="G32" s="44">
        <v>6</v>
      </c>
      <c r="H32" s="44">
        <v>0</v>
      </c>
      <c r="I32" s="51">
        <f t="shared" si="2"/>
        <v>81</v>
      </c>
    </row>
    <row r="33" ht="24" customHeight="1" spans="1:9">
      <c r="A33" s="41">
        <v>30</v>
      </c>
      <c r="B33" s="17" t="s">
        <v>45</v>
      </c>
      <c r="C33" s="47" t="s">
        <v>12</v>
      </c>
      <c r="D33" s="48" t="s">
        <v>35</v>
      </c>
      <c r="E33" s="44">
        <v>49</v>
      </c>
      <c r="F33" s="44">
        <v>24</v>
      </c>
      <c r="G33" s="44">
        <v>0</v>
      </c>
      <c r="H33" s="42">
        <v>0</v>
      </c>
      <c r="I33" s="51">
        <f t="shared" si="2"/>
        <v>73</v>
      </c>
    </row>
    <row r="34" ht="24" customHeight="1" spans="1:9">
      <c r="A34" s="41">
        <v>31</v>
      </c>
      <c r="B34" s="17" t="s">
        <v>46</v>
      </c>
      <c r="C34" s="47" t="s">
        <v>12</v>
      </c>
      <c r="D34" s="48" t="s">
        <v>35</v>
      </c>
      <c r="E34" s="44">
        <v>57</v>
      </c>
      <c r="F34" s="44">
        <v>28</v>
      </c>
      <c r="G34" s="44">
        <v>7</v>
      </c>
      <c r="H34" s="44">
        <v>0</v>
      </c>
      <c r="I34" s="51">
        <f t="shared" si="2"/>
        <v>92</v>
      </c>
    </row>
    <row r="35" ht="24" customHeight="1" spans="1:9">
      <c r="A35" s="41">
        <v>32</v>
      </c>
      <c r="B35" s="17" t="s">
        <v>47</v>
      </c>
      <c r="C35" s="47" t="s">
        <v>12</v>
      </c>
      <c r="D35" s="48" t="s">
        <v>35</v>
      </c>
      <c r="E35" s="44">
        <v>53</v>
      </c>
      <c r="F35" s="44">
        <v>25</v>
      </c>
      <c r="G35" s="44">
        <v>4</v>
      </c>
      <c r="H35" s="44">
        <v>0</v>
      </c>
      <c r="I35" s="51">
        <f t="shared" si="2"/>
        <v>82</v>
      </c>
    </row>
    <row r="36" ht="24" customHeight="1" spans="1:9">
      <c r="A36" s="41">
        <v>33</v>
      </c>
      <c r="B36" s="17" t="s">
        <v>48</v>
      </c>
      <c r="C36" s="47" t="s">
        <v>12</v>
      </c>
      <c r="D36" s="48" t="s">
        <v>35</v>
      </c>
      <c r="E36" s="44">
        <v>48</v>
      </c>
      <c r="F36" s="44">
        <v>24</v>
      </c>
      <c r="G36" s="44">
        <v>0</v>
      </c>
      <c r="H36" s="44">
        <v>0</v>
      </c>
      <c r="I36" s="51">
        <f t="shared" si="2"/>
        <v>72</v>
      </c>
    </row>
    <row r="37" ht="24" customHeight="1" spans="1:9">
      <c r="A37" s="41">
        <v>34</v>
      </c>
      <c r="B37" s="17" t="s">
        <v>49</v>
      </c>
      <c r="C37" s="47" t="s">
        <v>12</v>
      </c>
      <c r="D37" s="48" t="s">
        <v>35</v>
      </c>
      <c r="E37" s="44">
        <v>48</v>
      </c>
      <c r="F37" s="44">
        <v>24</v>
      </c>
      <c r="G37" s="44">
        <v>0</v>
      </c>
      <c r="H37" s="42">
        <v>0</v>
      </c>
      <c r="I37" s="51">
        <f t="shared" si="2"/>
        <v>72</v>
      </c>
    </row>
    <row r="38" ht="24" customHeight="1" spans="1:9">
      <c r="A38" s="41">
        <v>35</v>
      </c>
      <c r="B38" s="17" t="s">
        <v>50</v>
      </c>
      <c r="C38" s="47" t="s">
        <v>18</v>
      </c>
      <c r="D38" s="48" t="s">
        <v>35</v>
      </c>
      <c r="E38" s="44">
        <v>52</v>
      </c>
      <c r="F38" s="44">
        <v>27</v>
      </c>
      <c r="G38" s="44">
        <v>3</v>
      </c>
      <c r="H38" s="44">
        <v>0</v>
      </c>
      <c r="I38" s="51">
        <f t="shared" si="2"/>
        <v>82</v>
      </c>
    </row>
    <row r="39" ht="24" customHeight="1" spans="1:9">
      <c r="A39" s="41">
        <v>36</v>
      </c>
      <c r="B39" s="17" t="s">
        <v>51</v>
      </c>
      <c r="C39" s="47" t="s">
        <v>12</v>
      </c>
      <c r="D39" s="48" t="s">
        <v>35</v>
      </c>
      <c r="E39" s="44">
        <v>48</v>
      </c>
      <c r="F39" s="44">
        <v>24</v>
      </c>
      <c r="G39" s="44">
        <v>0</v>
      </c>
      <c r="H39" s="44">
        <v>0</v>
      </c>
      <c r="I39" s="51">
        <f t="shared" si="2"/>
        <v>72</v>
      </c>
    </row>
    <row r="40" ht="24" customHeight="1" spans="1:9">
      <c r="A40" s="41">
        <v>37</v>
      </c>
      <c r="B40" s="17" t="s">
        <v>52</v>
      </c>
      <c r="C40" s="47" t="s">
        <v>12</v>
      </c>
      <c r="D40" s="48" t="s">
        <v>35</v>
      </c>
      <c r="E40" s="44">
        <v>50</v>
      </c>
      <c r="F40" s="44">
        <v>27</v>
      </c>
      <c r="G40" s="44">
        <v>4</v>
      </c>
      <c r="H40" s="44">
        <v>0</v>
      </c>
      <c r="I40" s="51">
        <f t="shared" si="2"/>
        <v>81</v>
      </c>
    </row>
    <row r="41" ht="24" customHeight="1" spans="1:9">
      <c r="A41" s="41">
        <v>38</v>
      </c>
      <c r="B41" s="17" t="s">
        <v>53</v>
      </c>
      <c r="C41" s="47" t="s">
        <v>12</v>
      </c>
      <c r="D41" s="48" t="s">
        <v>35</v>
      </c>
      <c r="E41" s="44">
        <v>48</v>
      </c>
      <c r="F41" s="44">
        <v>24</v>
      </c>
      <c r="G41" s="44">
        <v>0</v>
      </c>
      <c r="H41" s="42">
        <v>0</v>
      </c>
      <c r="I41" s="51">
        <f t="shared" si="2"/>
        <v>72</v>
      </c>
    </row>
    <row r="42" ht="24" customHeight="1" spans="1:9">
      <c r="A42" s="41">
        <v>39</v>
      </c>
      <c r="B42" s="17" t="s">
        <v>54</v>
      </c>
      <c r="C42" s="47" t="s">
        <v>12</v>
      </c>
      <c r="D42" s="48" t="s">
        <v>35</v>
      </c>
      <c r="E42" s="44">
        <v>48</v>
      </c>
      <c r="F42" s="44">
        <v>24</v>
      </c>
      <c r="G42" s="44">
        <v>0</v>
      </c>
      <c r="H42" s="44">
        <v>0</v>
      </c>
      <c r="I42" s="51">
        <f t="shared" si="2"/>
        <v>72</v>
      </c>
    </row>
    <row r="43" ht="24" customHeight="1" spans="1:9">
      <c r="A43" s="41">
        <v>40</v>
      </c>
      <c r="B43" s="17" t="s">
        <v>55</v>
      </c>
      <c r="C43" s="47" t="s">
        <v>12</v>
      </c>
      <c r="D43" s="48" t="s">
        <v>35</v>
      </c>
      <c r="E43" s="44">
        <v>48</v>
      </c>
      <c r="F43" s="44">
        <v>24</v>
      </c>
      <c r="G43" s="44">
        <v>0</v>
      </c>
      <c r="H43" s="44">
        <v>0</v>
      </c>
      <c r="I43" s="51">
        <f t="shared" si="2"/>
        <v>72</v>
      </c>
    </row>
    <row r="44" ht="24" customHeight="1" spans="1:9">
      <c r="A44" s="41">
        <v>41</v>
      </c>
      <c r="B44" s="17" t="s">
        <v>56</v>
      </c>
      <c r="C44" s="47" t="s">
        <v>12</v>
      </c>
      <c r="D44" s="48" t="s">
        <v>35</v>
      </c>
      <c r="E44" s="44">
        <v>48</v>
      </c>
      <c r="F44" s="44">
        <v>24</v>
      </c>
      <c r="G44" s="44">
        <v>0</v>
      </c>
      <c r="H44" s="44">
        <v>0</v>
      </c>
      <c r="I44" s="51">
        <f t="shared" si="2"/>
        <v>72</v>
      </c>
    </row>
    <row r="45" ht="24" customHeight="1" spans="1:9">
      <c r="A45" s="41">
        <v>42</v>
      </c>
      <c r="B45" s="17" t="s">
        <v>57</v>
      </c>
      <c r="C45" s="47" t="s">
        <v>12</v>
      </c>
      <c r="D45" s="48" t="s">
        <v>35</v>
      </c>
      <c r="E45" s="44">
        <v>48</v>
      </c>
      <c r="F45" s="44">
        <v>24</v>
      </c>
      <c r="G45" s="44">
        <v>0</v>
      </c>
      <c r="H45" s="42">
        <v>0</v>
      </c>
      <c r="I45" s="51">
        <f t="shared" si="2"/>
        <v>72</v>
      </c>
    </row>
    <row r="46" ht="24" customHeight="1" spans="1:9">
      <c r="A46" s="41">
        <v>43</v>
      </c>
      <c r="B46" s="17" t="s">
        <v>58</v>
      </c>
      <c r="C46" s="47" t="s">
        <v>12</v>
      </c>
      <c r="D46" s="48" t="s">
        <v>35</v>
      </c>
      <c r="E46" s="44">
        <v>48</v>
      </c>
      <c r="F46" s="44">
        <v>24</v>
      </c>
      <c r="G46" s="44">
        <v>0</v>
      </c>
      <c r="H46" s="44">
        <v>0</v>
      </c>
      <c r="I46" s="51">
        <f t="shared" si="2"/>
        <v>72</v>
      </c>
    </row>
    <row r="47" ht="24" customHeight="1" spans="1:9">
      <c r="A47" s="41">
        <v>44</v>
      </c>
      <c r="B47" s="17" t="s">
        <v>59</v>
      </c>
      <c r="C47" s="47" t="s">
        <v>12</v>
      </c>
      <c r="D47" s="48" t="s">
        <v>35</v>
      </c>
      <c r="E47" s="44">
        <v>48</v>
      </c>
      <c r="F47" s="44">
        <v>24</v>
      </c>
      <c r="G47" s="44">
        <v>0</v>
      </c>
      <c r="H47" s="44">
        <v>0</v>
      </c>
      <c r="I47" s="51">
        <f t="shared" si="2"/>
        <v>72</v>
      </c>
    </row>
    <row r="48" ht="24" customHeight="1" spans="1:9">
      <c r="A48" s="41">
        <v>45</v>
      </c>
      <c r="B48" s="17" t="s">
        <v>60</v>
      </c>
      <c r="C48" s="47" t="s">
        <v>18</v>
      </c>
      <c r="D48" s="48" t="s">
        <v>35</v>
      </c>
      <c r="E48" s="44">
        <v>48</v>
      </c>
      <c r="F48" s="44">
        <v>23</v>
      </c>
      <c r="G48" s="44">
        <v>0</v>
      </c>
      <c r="H48" s="44">
        <v>0</v>
      </c>
      <c r="I48" s="51">
        <f t="shared" si="2"/>
        <v>71</v>
      </c>
    </row>
    <row r="49" ht="24" customHeight="1" spans="1:9">
      <c r="A49" s="41">
        <v>46</v>
      </c>
      <c r="B49" s="17" t="s">
        <v>61</v>
      </c>
      <c r="C49" s="47" t="s">
        <v>12</v>
      </c>
      <c r="D49" s="48" t="s">
        <v>35</v>
      </c>
      <c r="E49" s="44">
        <v>48</v>
      </c>
      <c r="F49" s="44">
        <v>22</v>
      </c>
      <c r="G49" s="44">
        <v>0</v>
      </c>
      <c r="H49" s="42">
        <v>0</v>
      </c>
      <c r="I49" s="51">
        <f t="shared" si="2"/>
        <v>70</v>
      </c>
    </row>
    <row r="50" ht="24" customHeight="1" spans="1:9">
      <c r="A50" s="41">
        <v>47</v>
      </c>
      <c r="B50" s="17" t="s">
        <v>62</v>
      </c>
      <c r="C50" s="47" t="s">
        <v>12</v>
      </c>
      <c r="D50" s="48" t="s">
        <v>35</v>
      </c>
      <c r="E50" s="44">
        <v>55</v>
      </c>
      <c r="F50" s="44">
        <v>28</v>
      </c>
      <c r="G50" s="44">
        <v>8</v>
      </c>
      <c r="H50" s="44">
        <v>0</v>
      </c>
      <c r="I50" s="51">
        <f t="shared" si="2"/>
        <v>91</v>
      </c>
    </row>
    <row r="51" ht="24" customHeight="1" spans="1:9">
      <c r="A51" s="41">
        <v>48</v>
      </c>
      <c r="B51" s="17" t="s">
        <v>63</v>
      </c>
      <c r="C51" s="47" t="s">
        <v>12</v>
      </c>
      <c r="D51" s="48" t="s">
        <v>35</v>
      </c>
      <c r="E51" s="44">
        <v>48</v>
      </c>
      <c r="F51" s="44">
        <v>24</v>
      </c>
      <c r="G51" s="44">
        <v>0</v>
      </c>
      <c r="H51" s="44">
        <v>0</v>
      </c>
      <c r="I51" s="51">
        <f t="shared" ref="I51:I95" si="3">G51+F51+E51</f>
        <v>72</v>
      </c>
    </row>
    <row r="52" ht="24" customHeight="1" spans="1:9">
      <c r="A52" s="41">
        <v>49</v>
      </c>
      <c r="B52" s="17" t="s">
        <v>64</v>
      </c>
      <c r="C52" s="47" t="s">
        <v>12</v>
      </c>
      <c r="D52" s="48" t="s">
        <v>35</v>
      </c>
      <c r="E52" s="44">
        <v>57</v>
      </c>
      <c r="F52" s="44">
        <v>28</v>
      </c>
      <c r="G52" s="44">
        <v>6</v>
      </c>
      <c r="H52" s="44">
        <v>0</v>
      </c>
      <c r="I52" s="51">
        <f t="shared" si="3"/>
        <v>91</v>
      </c>
    </row>
    <row r="53" ht="24" customHeight="1" spans="1:9">
      <c r="A53" s="41">
        <v>50</v>
      </c>
      <c r="B53" s="17" t="s">
        <v>65</v>
      </c>
      <c r="C53" s="47" t="s">
        <v>12</v>
      </c>
      <c r="D53" s="48" t="s">
        <v>35</v>
      </c>
      <c r="E53" s="44">
        <v>48</v>
      </c>
      <c r="F53" s="44">
        <v>24</v>
      </c>
      <c r="G53" s="44">
        <v>0</v>
      </c>
      <c r="H53" s="42">
        <v>0</v>
      </c>
      <c r="I53" s="51">
        <f t="shared" si="3"/>
        <v>72</v>
      </c>
    </row>
    <row r="54" ht="24" customHeight="1" spans="1:9">
      <c r="A54" s="41">
        <v>51</v>
      </c>
      <c r="B54" s="17" t="s">
        <v>66</v>
      </c>
      <c r="C54" s="47" t="s">
        <v>12</v>
      </c>
      <c r="D54" s="48" t="s">
        <v>35</v>
      </c>
      <c r="E54" s="44">
        <v>48</v>
      </c>
      <c r="F54" s="44">
        <v>24</v>
      </c>
      <c r="G54" s="44">
        <v>0</v>
      </c>
      <c r="H54" s="44">
        <v>0</v>
      </c>
      <c r="I54" s="51">
        <f t="shared" si="3"/>
        <v>72</v>
      </c>
    </row>
    <row r="55" ht="24" customHeight="1" spans="1:9">
      <c r="A55" s="41">
        <v>52</v>
      </c>
      <c r="B55" s="17" t="s">
        <v>67</v>
      </c>
      <c r="C55" s="47" t="s">
        <v>12</v>
      </c>
      <c r="D55" s="48" t="s">
        <v>35</v>
      </c>
      <c r="E55" s="44">
        <v>48</v>
      </c>
      <c r="F55" s="44">
        <v>24</v>
      </c>
      <c r="G55" s="44">
        <v>0</v>
      </c>
      <c r="H55" s="44">
        <v>0</v>
      </c>
      <c r="I55" s="51">
        <f t="shared" si="3"/>
        <v>72</v>
      </c>
    </row>
    <row r="56" ht="24" customHeight="1" spans="1:9">
      <c r="A56" s="41">
        <v>53</v>
      </c>
      <c r="B56" s="17" t="s">
        <v>68</v>
      </c>
      <c r="C56" s="47" t="s">
        <v>18</v>
      </c>
      <c r="D56" s="48" t="s">
        <v>35</v>
      </c>
      <c r="E56" s="44">
        <v>56</v>
      </c>
      <c r="F56" s="44">
        <v>28</v>
      </c>
      <c r="G56" s="44">
        <v>7</v>
      </c>
      <c r="H56" s="44">
        <v>0</v>
      </c>
      <c r="I56" s="51">
        <f t="shared" si="3"/>
        <v>91</v>
      </c>
    </row>
    <row r="57" ht="24" customHeight="1" spans="1:9">
      <c r="A57" s="41">
        <v>54</v>
      </c>
      <c r="B57" s="17" t="s">
        <v>69</v>
      </c>
      <c r="C57" s="47" t="s">
        <v>12</v>
      </c>
      <c r="D57" s="48" t="s">
        <v>35</v>
      </c>
      <c r="E57" s="44">
        <v>48</v>
      </c>
      <c r="F57" s="44">
        <v>24</v>
      </c>
      <c r="G57" s="44">
        <v>0</v>
      </c>
      <c r="H57" s="42">
        <v>0</v>
      </c>
      <c r="I57" s="51">
        <f t="shared" si="3"/>
        <v>72</v>
      </c>
    </row>
    <row r="58" ht="24" customHeight="1" spans="1:9">
      <c r="A58" s="41">
        <v>55</v>
      </c>
      <c r="B58" s="17" t="s">
        <v>70</v>
      </c>
      <c r="C58" s="47" t="s">
        <v>12</v>
      </c>
      <c r="D58" s="48" t="s">
        <v>35</v>
      </c>
      <c r="E58" s="44">
        <v>48</v>
      </c>
      <c r="F58" s="44">
        <v>24</v>
      </c>
      <c r="G58" s="44">
        <v>0</v>
      </c>
      <c r="H58" s="44">
        <v>0</v>
      </c>
      <c r="I58" s="51">
        <f t="shared" si="3"/>
        <v>72</v>
      </c>
    </row>
    <row r="59" ht="24" customHeight="1" spans="1:9">
      <c r="A59" s="41">
        <v>56</v>
      </c>
      <c r="B59" s="17" t="s">
        <v>71</v>
      </c>
      <c r="C59" s="47" t="s">
        <v>12</v>
      </c>
      <c r="D59" s="48" t="s">
        <v>35</v>
      </c>
      <c r="E59" s="44">
        <v>48</v>
      </c>
      <c r="F59" s="44">
        <v>24</v>
      </c>
      <c r="G59" s="44">
        <v>0</v>
      </c>
      <c r="H59" s="44">
        <v>0</v>
      </c>
      <c r="I59" s="51">
        <f t="shared" si="3"/>
        <v>72</v>
      </c>
    </row>
    <row r="60" ht="24" customHeight="1" spans="1:9">
      <c r="A60" s="41">
        <v>57</v>
      </c>
      <c r="B60" s="17" t="s">
        <v>72</v>
      </c>
      <c r="C60" s="47" t="s">
        <v>12</v>
      </c>
      <c r="D60" s="48" t="s">
        <v>35</v>
      </c>
      <c r="E60" s="44">
        <v>48</v>
      </c>
      <c r="F60" s="44">
        <v>24</v>
      </c>
      <c r="G60" s="44">
        <v>0</v>
      </c>
      <c r="H60" s="44">
        <v>0</v>
      </c>
      <c r="I60" s="51">
        <f t="shared" si="3"/>
        <v>72</v>
      </c>
    </row>
    <row r="61" ht="24" customHeight="1" spans="1:9">
      <c r="A61" s="41">
        <v>58</v>
      </c>
      <c r="B61" s="17" t="s">
        <v>73</v>
      </c>
      <c r="C61" s="47" t="s">
        <v>18</v>
      </c>
      <c r="D61" s="48" t="s">
        <v>35</v>
      </c>
      <c r="E61" s="44">
        <v>56</v>
      </c>
      <c r="F61" s="44">
        <v>28</v>
      </c>
      <c r="G61" s="44">
        <v>7</v>
      </c>
      <c r="H61" s="42">
        <v>0</v>
      </c>
      <c r="I61" s="51">
        <f t="shared" si="3"/>
        <v>91</v>
      </c>
    </row>
    <row r="62" ht="24" customHeight="1" spans="1:9">
      <c r="A62" s="41">
        <v>59</v>
      </c>
      <c r="B62" s="17" t="s">
        <v>74</v>
      </c>
      <c r="C62" s="47" t="s">
        <v>12</v>
      </c>
      <c r="D62" s="48" t="s">
        <v>35</v>
      </c>
      <c r="E62" s="44">
        <v>48</v>
      </c>
      <c r="F62" s="44">
        <v>24</v>
      </c>
      <c r="G62" s="44">
        <v>0</v>
      </c>
      <c r="H62" s="44">
        <v>0</v>
      </c>
      <c r="I62" s="51">
        <f t="shared" si="3"/>
        <v>72</v>
      </c>
    </row>
    <row r="63" ht="24" customHeight="1" spans="1:9">
      <c r="A63" s="41">
        <v>60</v>
      </c>
      <c r="B63" s="17" t="s">
        <v>75</v>
      </c>
      <c r="C63" s="47" t="s">
        <v>12</v>
      </c>
      <c r="D63" s="48" t="s">
        <v>35</v>
      </c>
      <c r="E63" s="44">
        <v>48</v>
      </c>
      <c r="F63" s="44">
        <v>24</v>
      </c>
      <c r="G63" s="44">
        <v>0</v>
      </c>
      <c r="H63" s="44">
        <v>0</v>
      </c>
      <c r="I63" s="51">
        <f t="shared" si="3"/>
        <v>72</v>
      </c>
    </row>
    <row r="64" ht="24" customHeight="1" spans="1:9">
      <c r="A64" s="41">
        <v>61</v>
      </c>
      <c r="B64" s="17" t="s">
        <v>76</v>
      </c>
      <c r="C64" s="47" t="s">
        <v>12</v>
      </c>
      <c r="D64" s="48" t="s">
        <v>35</v>
      </c>
      <c r="E64" s="44">
        <v>48</v>
      </c>
      <c r="F64" s="44">
        <v>24</v>
      </c>
      <c r="G64" s="44">
        <v>0</v>
      </c>
      <c r="H64" s="44">
        <v>0</v>
      </c>
      <c r="I64" s="51">
        <f t="shared" si="3"/>
        <v>72</v>
      </c>
    </row>
    <row r="65" ht="24" customHeight="1" spans="1:9">
      <c r="A65" s="41">
        <v>62</v>
      </c>
      <c r="B65" s="17" t="s">
        <v>77</v>
      </c>
      <c r="C65" s="47" t="s">
        <v>12</v>
      </c>
      <c r="D65" s="48" t="s">
        <v>35</v>
      </c>
      <c r="E65" s="44">
        <v>48</v>
      </c>
      <c r="F65" s="44">
        <v>24</v>
      </c>
      <c r="G65" s="44">
        <v>0</v>
      </c>
      <c r="H65" s="42">
        <v>0</v>
      </c>
      <c r="I65" s="51">
        <f t="shared" si="3"/>
        <v>72</v>
      </c>
    </row>
    <row r="66" ht="24" customHeight="1" spans="1:9">
      <c r="A66" s="41">
        <v>63</v>
      </c>
      <c r="B66" s="17" t="s">
        <v>78</v>
      </c>
      <c r="C66" s="47" t="s">
        <v>12</v>
      </c>
      <c r="D66" s="48" t="s">
        <v>35</v>
      </c>
      <c r="E66" s="44">
        <v>48</v>
      </c>
      <c r="F66" s="44">
        <v>24</v>
      </c>
      <c r="G66" s="44">
        <v>0</v>
      </c>
      <c r="H66" s="44">
        <v>0</v>
      </c>
      <c r="I66" s="51">
        <f t="shared" si="3"/>
        <v>72</v>
      </c>
    </row>
    <row r="67" ht="24" customHeight="1" spans="1:9">
      <c r="A67" s="41">
        <v>64</v>
      </c>
      <c r="B67" s="38" t="s">
        <v>79</v>
      </c>
      <c r="C67" s="52" t="s">
        <v>12</v>
      </c>
      <c r="D67" s="48" t="s">
        <v>35</v>
      </c>
      <c r="E67" s="46">
        <v>57</v>
      </c>
      <c r="F67" s="46">
        <v>28</v>
      </c>
      <c r="G67" s="44">
        <v>6</v>
      </c>
      <c r="H67" s="44">
        <v>0</v>
      </c>
      <c r="I67" s="51">
        <f t="shared" si="3"/>
        <v>91</v>
      </c>
    </row>
    <row r="68" ht="24" customHeight="1" spans="1:9">
      <c r="A68" s="41">
        <v>65</v>
      </c>
      <c r="B68" s="17" t="s">
        <v>80</v>
      </c>
      <c r="C68" s="47" t="s">
        <v>18</v>
      </c>
      <c r="D68" s="53" t="s">
        <v>81</v>
      </c>
      <c r="E68" s="44">
        <v>49</v>
      </c>
      <c r="F68" s="44">
        <v>25</v>
      </c>
      <c r="G68" s="44">
        <v>0</v>
      </c>
      <c r="H68" s="44">
        <v>0</v>
      </c>
      <c r="I68" s="51">
        <f t="shared" si="3"/>
        <v>74</v>
      </c>
    </row>
    <row r="69" ht="24" customHeight="1" spans="1:9">
      <c r="A69" s="41">
        <v>66</v>
      </c>
      <c r="B69" s="17" t="s">
        <v>82</v>
      </c>
      <c r="C69" s="47" t="s">
        <v>12</v>
      </c>
      <c r="D69" s="53" t="s">
        <v>81</v>
      </c>
      <c r="E69" s="44">
        <v>45</v>
      </c>
      <c r="F69" s="44">
        <v>25</v>
      </c>
      <c r="G69" s="44">
        <v>0</v>
      </c>
      <c r="H69" s="42">
        <v>0</v>
      </c>
      <c r="I69" s="51">
        <f t="shared" si="3"/>
        <v>70</v>
      </c>
    </row>
    <row r="70" ht="24" customHeight="1" spans="1:9">
      <c r="A70" s="41">
        <v>67</v>
      </c>
      <c r="B70" s="17" t="s">
        <v>83</v>
      </c>
      <c r="C70" s="47" t="s">
        <v>12</v>
      </c>
      <c r="D70" s="53" t="s">
        <v>81</v>
      </c>
      <c r="E70" s="44">
        <v>46</v>
      </c>
      <c r="F70" s="44">
        <v>25</v>
      </c>
      <c r="G70" s="44">
        <v>0</v>
      </c>
      <c r="H70" s="44">
        <v>0</v>
      </c>
      <c r="I70" s="51">
        <f t="shared" si="3"/>
        <v>71</v>
      </c>
    </row>
    <row r="71" ht="24" customHeight="1" spans="1:9">
      <c r="A71" s="41">
        <v>68</v>
      </c>
      <c r="B71" s="17" t="s">
        <v>84</v>
      </c>
      <c r="C71" s="47" t="s">
        <v>12</v>
      </c>
      <c r="D71" s="53" t="s">
        <v>81</v>
      </c>
      <c r="E71" s="44">
        <v>50</v>
      </c>
      <c r="F71" s="44">
        <v>25</v>
      </c>
      <c r="G71" s="44">
        <v>0</v>
      </c>
      <c r="H71" s="44">
        <v>0</v>
      </c>
      <c r="I71" s="51">
        <f t="shared" si="3"/>
        <v>75</v>
      </c>
    </row>
    <row r="72" ht="24" customHeight="1" spans="1:9">
      <c r="A72" s="41">
        <v>69</v>
      </c>
      <c r="B72" s="17" t="s">
        <v>85</v>
      </c>
      <c r="C72" s="47" t="s">
        <v>12</v>
      </c>
      <c r="D72" s="53" t="s">
        <v>81</v>
      </c>
      <c r="E72" s="44">
        <v>45</v>
      </c>
      <c r="F72" s="44">
        <v>25</v>
      </c>
      <c r="G72" s="44">
        <v>0</v>
      </c>
      <c r="H72" s="44">
        <v>0</v>
      </c>
      <c r="I72" s="51">
        <f t="shared" si="3"/>
        <v>70</v>
      </c>
    </row>
    <row r="73" ht="24" customHeight="1" spans="1:9">
      <c r="A73" s="41">
        <v>70</v>
      </c>
      <c r="B73" s="17" t="s">
        <v>86</v>
      </c>
      <c r="C73" s="47" t="s">
        <v>18</v>
      </c>
      <c r="D73" s="53" t="s">
        <v>81</v>
      </c>
      <c r="E73" s="44">
        <v>46</v>
      </c>
      <c r="F73" s="44">
        <v>25</v>
      </c>
      <c r="G73" s="44">
        <v>0</v>
      </c>
      <c r="H73" s="42">
        <v>0</v>
      </c>
      <c r="I73" s="51">
        <f t="shared" si="3"/>
        <v>71</v>
      </c>
    </row>
    <row r="74" ht="24" customHeight="1" spans="1:9">
      <c r="A74" s="41">
        <v>71</v>
      </c>
      <c r="B74" s="17" t="s">
        <v>87</v>
      </c>
      <c r="C74" s="47" t="s">
        <v>12</v>
      </c>
      <c r="D74" s="53" t="s">
        <v>81</v>
      </c>
      <c r="E74" s="44">
        <v>47</v>
      </c>
      <c r="F74" s="44">
        <v>25</v>
      </c>
      <c r="G74" s="44">
        <v>0</v>
      </c>
      <c r="H74" s="44">
        <v>0</v>
      </c>
      <c r="I74" s="51">
        <f t="shared" si="3"/>
        <v>72</v>
      </c>
    </row>
    <row r="75" ht="24" customHeight="1" spans="1:9">
      <c r="A75" s="41">
        <v>72</v>
      </c>
      <c r="B75" s="17" t="s">
        <v>88</v>
      </c>
      <c r="C75" s="47" t="s">
        <v>12</v>
      </c>
      <c r="D75" s="53" t="s">
        <v>81</v>
      </c>
      <c r="E75" s="44">
        <v>45</v>
      </c>
      <c r="F75" s="44">
        <v>25</v>
      </c>
      <c r="G75" s="44">
        <v>0</v>
      </c>
      <c r="H75" s="44">
        <v>0</v>
      </c>
      <c r="I75" s="51">
        <f t="shared" si="3"/>
        <v>70</v>
      </c>
    </row>
    <row r="76" ht="24" customHeight="1" spans="1:9">
      <c r="A76" s="41">
        <v>73</v>
      </c>
      <c r="B76" s="17" t="s">
        <v>89</v>
      </c>
      <c r="C76" s="47" t="s">
        <v>12</v>
      </c>
      <c r="D76" s="53" t="s">
        <v>81</v>
      </c>
      <c r="E76" s="44">
        <v>45</v>
      </c>
      <c r="F76" s="44">
        <v>25</v>
      </c>
      <c r="G76" s="44">
        <v>0</v>
      </c>
      <c r="H76" s="44">
        <v>0</v>
      </c>
      <c r="I76" s="51">
        <f t="shared" si="3"/>
        <v>70</v>
      </c>
    </row>
    <row r="77" ht="24" customHeight="1" spans="1:9">
      <c r="A77" s="41">
        <v>74</v>
      </c>
      <c r="B77" s="17" t="s">
        <v>90</v>
      </c>
      <c r="C77" s="47" t="s">
        <v>12</v>
      </c>
      <c r="D77" s="53" t="s">
        <v>81</v>
      </c>
      <c r="E77" s="44">
        <v>47</v>
      </c>
      <c r="F77" s="44">
        <v>25</v>
      </c>
      <c r="G77" s="44">
        <v>0</v>
      </c>
      <c r="H77" s="42">
        <v>0</v>
      </c>
      <c r="I77" s="51">
        <f t="shared" si="3"/>
        <v>72</v>
      </c>
    </row>
    <row r="78" ht="24" customHeight="1" spans="1:9">
      <c r="A78" s="41">
        <v>75</v>
      </c>
      <c r="B78" s="17" t="s">
        <v>91</v>
      </c>
      <c r="C78" s="47" t="s">
        <v>12</v>
      </c>
      <c r="D78" s="53" t="s">
        <v>81</v>
      </c>
      <c r="E78" s="44">
        <v>47</v>
      </c>
      <c r="F78" s="44">
        <v>25</v>
      </c>
      <c r="G78" s="44">
        <v>0</v>
      </c>
      <c r="H78" s="44">
        <v>0</v>
      </c>
      <c r="I78" s="51">
        <f t="shared" si="3"/>
        <v>72</v>
      </c>
    </row>
    <row r="79" ht="24" customHeight="1" spans="1:9">
      <c r="A79" s="41">
        <v>76</v>
      </c>
      <c r="B79" s="17" t="s">
        <v>92</v>
      </c>
      <c r="C79" s="47" t="s">
        <v>12</v>
      </c>
      <c r="D79" s="53" t="s">
        <v>81</v>
      </c>
      <c r="E79" s="44">
        <v>46</v>
      </c>
      <c r="F79" s="44">
        <v>25</v>
      </c>
      <c r="G79" s="44">
        <v>0</v>
      </c>
      <c r="H79" s="44">
        <v>0</v>
      </c>
      <c r="I79" s="51">
        <f t="shared" si="3"/>
        <v>71</v>
      </c>
    </row>
    <row r="80" ht="24" customHeight="1" spans="1:9">
      <c r="A80" s="41">
        <v>77</v>
      </c>
      <c r="B80" s="17" t="s">
        <v>93</v>
      </c>
      <c r="C80" s="47" t="s">
        <v>12</v>
      </c>
      <c r="D80" s="53" t="s">
        <v>81</v>
      </c>
      <c r="E80" s="44">
        <v>46</v>
      </c>
      <c r="F80" s="44">
        <v>25</v>
      </c>
      <c r="G80" s="44">
        <v>0</v>
      </c>
      <c r="H80" s="44">
        <v>0</v>
      </c>
      <c r="I80" s="51">
        <f t="shared" si="3"/>
        <v>71</v>
      </c>
    </row>
    <row r="81" ht="24" customHeight="1" spans="1:9">
      <c r="A81" s="41">
        <v>78</v>
      </c>
      <c r="B81" s="17" t="s">
        <v>94</v>
      </c>
      <c r="C81" s="47" t="s">
        <v>12</v>
      </c>
      <c r="D81" s="53" t="s">
        <v>81</v>
      </c>
      <c r="E81" s="44">
        <v>47</v>
      </c>
      <c r="F81" s="44">
        <v>25</v>
      </c>
      <c r="G81" s="44">
        <v>0</v>
      </c>
      <c r="H81" s="42">
        <v>0</v>
      </c>
      <c r="I81" s="51">
        <f t="shared" si="3"/>
        <v>72</v>
      </c>
    </row>
    <row r="82" ht="24" customHeight="1" spans="1:9">
      <c r="A82" s="41">
        <v>79</v>
      </c>
      <c r="B82" s="17" t="s">
        <v>95</v>
      </c>
      <c r="C82" s="47" t="s">
        <v>12</v>
      </c>
      <c r="D82" s="53" t="s">
        <v>81</v>
      </c>
      <c r="E82" s="44">
        <v>47</v>
      </c>
      <c r="F82" s="44">
        <v>25</v>
      </c>
      <c r="G82" s="44">
        <v>0</v>
      </c>
      <c r="H82" s="44">
        <v>0</v>
      </c>
      <c r="I82" s="51">
        <f t="shared" si="3"/>
        <v>72</v>
      </c>
    </row>
    <row r="83" ht="24" customHeight="1" spans="1:9">
      <c r="A83" s="41">
        <v>80</v>
      </c>
      <c r="B83" s="17" t="s">
        <v>96</v>
      </c>
      <c r="C83" s="47" t="s">
        <v>18</v>
      </c>
      <c r="D83" s="53" t="s">
        <v>81</v>
      </c>
      <c r="E83" s="44">
        <v>48</v>
      </c>
      <c r="F83" s="44">
        <v>25</v>
      </c>
      <c r="G83" s="44">
        <v>0</v>
      </c>
      <c r="H83" s="44">
        <v>0</v>
      </c>
      <c r="I83" s="51">
        <f t="shared" si="3"/>
        <v>73</v>
      </c>
    </row>
    <row r="84" ht="24" customHeight="1" spans="1:9">
      <c r="A84" s="41">
        <v>81</v>
      </c>
      <c r="B84" s="17" t="s">
        <v>97</v>
      </c>
      <c r="C84" s="47" t="s">
        <v>12</v>
      </c>
      <c r="D84" s="53" t="s">
        <v>81</v>
      </c>
      <c r="E84" s="44">
        <v>49</v>
      </c>
      <c r="F84" s="44">
        <v>25</v>
      </c>
      <c r="G84" s="44">
        <v>0</v>
      </c>
      <c r="H84" s="44">
        <v>0</v>
      </c>
      <c r="I84" s="51">
        <f t="shared" si="3"/>
        <v>74</v>
      </c>
    </row>
    <row r="85" ht="24" customHeight="1" spans="1:9">
      <c r="A85" s="41">
        <v>82</v>
      </c>
      <c r="B85" s="17" t="s">
        <v>98</v>
      </c>
      <c r="C85" s="47" t="s">
        <v>12</v>
      </c>
      <c r="D85" s="53" t="s">
        <v>81</v>
      </c>
      <c r="E85" s="44">
        <v>48</v>
      </c>
      <c r="F85" s="44">
        <v>25</v>
      </c>
      <c r="G85" s="44">
        <v>0</v>
      </c>
      <c r="H85" s="42">
        <v>0</v>
      </c>
      <c r="I85" s="51">
        <f t="shared" si="3"/>
        <v>73</v>
      </c>
    </row>
    <row r="86" ht="24" customHeight="1" spans="1:9">
      <c r="A86" s="41">
        <v>83</v>
      </c>
      <c r="B86" s="17" t="s">
        <v>99</v>
      </c>
      <c r="C86" s="47" t="s">
        <v>12</v>
      </c>
      <c r="D86" s="53" t="s">
        <v>81</v>
      </c>
      <c r="E86" s="44">
        <v>42</v>
      </c>
      <c r="F86" s="44">
        <v>25</v>
      </c>
      <c r="G86" s="44">
        <v>0</v>
      </c>
      <c r="H86" s="44">
        <v>0</v>
      </c>
      <c r="I86" s="51">
        <f t="shared" si="3"/>
        <v>67</v>
      </c>
    </row>
    <row r="87" ht="24" customHeight="1" spans="1:9">
      <c r="A87" s="41">
        <v>84</v>
      </c>
      <c r="B87" s="17" t="s">
        <v>100</v>
      </c>
      <c r="C87" s="47" t="s">
        <v>12</v>
      </c>
      <c r="D87" s="53" t="s">
        <v>81</v>
      </c>
      <c r="E87" s="44">
        <v>49</v>
      </c>
      <c r="F87" s="44">
        <v>25</v>
      </c>
      <c r="G87" s="44">
        <v>0</v>
      </c>
      <c r="H87" s="44">
        <v>0</v>
      </c>
      <c r="I87" s="51">
        <f t="shared" si="3"/>
        <v>74</v>
      </c>
    </row>
    <row r="88" ht="24" customHeight="1" spans="1:9">
      <c r="A88" s="41">
        <v>85</v>
      </c>
      <c r="B88" s="17" t="s">
        <v>101</v>
      </c>
      <c r="C88" s="47" t="s">
        <v>12</v>
      </c>
      <c r="D88" s="53" t="s">
        <v>81</v>
      </c>
      <c r="E88" s="44">
        <v>50</v>
      </c>
      <c r="F88" s="44">
        <v>25</v>
      </c>
      <c r="G88" s="44">
        <v>0</v>
      </c>
      <c r="H88" s="44">
        <v>0</v>
      </c>
      <c r="I88" s="51">
        <f t="shared" si="3"/>
        <v>75</v>
      </c>
    </row>
    <row r="89" ht="24" customHeight="1" spans="1:9">
      <c r="A89" s="41">
        <v>86</v>
      </c>
      <c r="B89" s="17" t="s">
        <v>102</v>
      </c>
      <c r="C89" s="47" t="s">
        <v>12</v>
      </c>
      <c r="D89" s="53" t="s">
        <v>81</v>
      </c>
      <c r="E89" s="44">
        <v>49</v>
      </c>
      <c r="F89" s="44">
        <v>26</v>
      </c>
      <c r="G89" s="44">
        <v>0</v>
      </c>
      <c r="H89" s="42">
        <v>0</v>
      </c>
      <c r="I89" s="51">
        <f t="shared" si="3"/>
        <v>75</v>
      </c>
    </row>
    <row r="90" ht="24" customHeight="1" spans="1:9">
      <c r="A90" s="41">
        <v>87</v>
      </c>
      <c r="B90" s="17" t="s">
        <v>103</v>
      </c>
      <c r="C90" s="47" t="s">
        <v>12</v>
      </c>
      <c r="D90" s="53" t="s">
        <v>81</v>
      </c>
      <c r="E90" s="44">
        <v>48</v>
      </c>
      <c r="F90" s="44">
        <v>25</v>
      </c>
      <c r="G90" s="44">
        <v>0</v>
      </c>
      <c r="H90" s="44">
        <v>0</v>
      </c>
      <c r="I90" s="51">
        <f t="shared" si="3"/>
        <v>73</v>
      </c>
    </row>
    <row r="91" ht="24" customHeight="1" spans="1:9">
      <c r="A91" s="41">
        <v>88</v>
      </c>
      <c r="B91" s="17" t="s">
        <v>104</v>
      </c>
      <c r="C91" s="47" t="s">
        <v>12</v>
      </c>
      <c r="D91" s="53" t="s">
        <v>81</v>
      </c>
      <c r="E91" s="44">
        <v>49</v>
      </c>
      <c r="F91" s="44">
        <v>25</v>
      </c>
      <c r="G91" s="44">
        <v>0</v>
      </c>
      <c r="H91" s="44">
        <v>0</v>
      </c>
      <c r="I91" s="51">
        <f t="shared" si="3"/>
        <v>74</v>
      </c>
    </row>
    <row r="92" ht="24" customHeight="1" spans="1:9">
      <c r="A92" s="41">
        <v>89</v>
      </c>
      <c r="B92" s="17" t="s">
        <v>105</v>
      </c>
      <c r="C92" s="47" t="s">
        <v>12</v>
      </c>
      <c r="D92" s="53" t="s">
        <v>81</v>
      </c>
      <c r="E92" s="44">
        <v>49</v>
      </c>
      <c r="F92" s="44">
        <v>25</v>
      </c>
      <c r="G92" s="44">
        <v>0</v>
      </c>
      <c r="H92" s="44">
        <v>0</v>
      </c>
      <c r="I92" s="51">
        <f t="shared" si="3"/>
        <v>74</v>
      </c>
    </row>
    <row r="93" ht="24" customHeight="1" spans="1:9">
      <c r="A93" s="41">
        <v>90</v>
      </c>
      <c r="B93" s="17" t="s">
        <v>106</v>
      </c>
      <c r="C93" s="47" t="s">
        <v>12</v>
      </c>
      <c r="D93" s="53" t="s">
        <v>81</v>
      </c>
      <c r="E93" s="44">
        <v>50</v>
      </c>
      <c r="F93" s="44">
        <v>25</v>
      </c>
      <c r="G93" s="44">
        <v>0</v>
      </c>
      <c r="H93" s="42">
        <v>0</v>
      </c>
      <c r="I93" s="51">
        <f t="shared" si="3"/>
        <v>75</v>
      </c>
    </row>
    <row r="94" ht="24" customHeight="1" spans="1:9">
      <c r="A94" s="41">
        <v>91</v>
      </c>
      <c r="B94" s="17" t="s">
        <v>107</v>
      </c>
      <c r="C94" s="47" t="s">
        <v>18</v>
      </c>
      <c r="D94" s="53" t="s">
        <v>81</v>
      </c>
      <c r="E94" s="44">
        <v>45</v>
      </c>
      <c r="F94" s="44">
        <v>25</v>
      </c>
      <c r="G94" s="44">
        <v>0</v>
      </c>
      <c r="H94" s="44">
        <v>0</v>
      </c>
      <c r="I94" s="51">
        <f t="shared" si="3"/>
        <v>70</v>
      </c>
    </row>
    <row r="95" ht="24" customHeight="1" spans="1:9">
      <c r="A95" s="41">
        <v>92</v>
      </c>
      <c r="B95" s="17" t="s">
        <v>108</v>
      </c>
      <c r="C95" s="47" t="s">
        <v>12</v>
      </c>
      <c r="D95" s="53" t="s">
        <v>81</v>
      </c>
      <c r="E95" s="44">
        <v>47</v>
      </c>
      <c r="F95" s="44">
        <v>25</v>
      </c>
      <c r="G95" s="44">
        <v>0</v>
      </c>
      <c r="H95" s="44">
        <v>0</v>
      </c>
      <c r="I95" s="51">
        <f t="shared" si="3"/>
        <v>72</v>
      </c>
    </row>
    <row r="96" ht="24" customHeight="1" spans="1:9">
      <c r="A96" s="41">
        <v>93</v>
      </c>
      <c r="B96" s="17" t="s">
        <v>109</v>
      </c>
      <c r="C96" s="47" t="s">
        <v>12</v>
      </c>
      <c r="D96" s="53" t="s">
        <v>81</v>
      </c>
      <c r="E96" s="44">
        <v>49</v>
      </c>
      <c r="F96" s="44">
        <v>25</v>
      </c>
      <c r="G96" s="44">
        <v>0</v>
      </c>
      <c r="H96" s="44">
        <v>0</v>
      </c>
      <c r="I96" s="51">
        <f t="shared" ref="I96:I112" si="4">G96+F96+E96</f>
        <v>74</v>
      </c>
    </row>
    <row r="97" ht="24" customHeight="1" spans="1:9">
      <c r="A97" s="41">
        <v>94</v>
      </c>
      <c r="B97" s="17" t="s">
        <v>110</v>
      </c>
      <c r="C97" s="47" t="s">
        <v>12</v>
      </c>
      <c r="D97" s="53" t="s">
        <v>81</v>
      </c>
      <c r="E97" s="44">
        <v>50</v>
      </c>
      <c r="F97" s="44">
        <v>25</v>
      </c>
      <c r="G97" s="44">
        <v>0</v>
      </c>
      <c r="H97" s="42">
        <v>0</v>
      </c>
      <c r="I97" s="51">
        <f t="shared" si="4"/>
        <v>75</v>
      </c>
    </row>
    <row r="98" ht="24" customHeight="1" spans="1:9">
      <c r="A98" s="41">
        <v>95</v>
      </c>
      <c r="B98" s="17" t="s">
        <v>111</v>
      </c>
      <c r="C98" s="47" t="s">
        <v>12</v>
      </c>
      <c r="D98" s="53" t="s">
        <v>81</v>
      </c>
      <c r="E98" s="44">
        <v>49</v>
      </c>
      <c r="F98" s="44">
        <v>25</v>
      </c>
      <c r="G98" s="44">
        <v>0</v>
      </c>
      <c r="H98" s="44">
        <v>0</v>
      </c>
      <c r="I98" s="51">
        <f t="shared" si="4"/>
        <v>74</v>
      </c>
    </row>
    <row r="99" ht="24" customHeight="1" spans="1:9">
      <c r="A99" s="41">
        <v>96</v>
      </c>
      <c r="B99" s="17" t="s">
        <v>112</v>
      </c>
      <c r="C99" s="47" t="s">
        <v>12</v>
      </c>
      <c r="D99" s="53" t="s">
        <v>81</v>
      </c>
      <c r="E99" s="44">
        <v>51</v>
      </c>
      <c r="F99" s="44">
        <v>25</v>
      </c>
      <c r="G99" s="44">
        <v>0</v>
      </c>
      <c r="H99" s="44">
        <v>0</v>
      </c>
      <c r="I99" s="51">
        <f t="shared" si="4"/>
        <v>76</v>
      </c>
    </row>
    <row r="100" ht="24" customHeight="1" spans="1:9">
      <c r="A100" s="41">
        <v>97</v>
      </c>
      <c r="B100" s="17" t="s">
        <v>113</v>
      </c>
      <c r="C100" s="47" t="s">
        <v>12</v>
      </c>
      <c r="D100" s="53" t="s">
        <v>81</v>
      </c>
      <c r="E100" s="44">
        <v>49</v>
      </c>
      <c r="F100" s="44">
        <v>25</v>
      </c>
      <c r="G100" s="44">
        <v>0</v>
      </c>
      <c r="H100" s="44">
        <v>0</v>
      </c>
      <c r="I100" s="51">
        <f t="shared" si="4"/>
        <v>74</v>
      </c>
    </row>
    <row r="101" ht="24" customHeight="1" spans="1:9">
      <c r="A101" s="41">
        <v>98</v>
      </c>
      <c r="B101" s="17" t="s">
        <v>114</v>
      </c>
      <c r="C101" s="47" t="s">
        <v>12</v>
      </c>
      <c r="D101" s="53" t="s">
        <v>81</v>
      </c>
      <c r="E101" s="44">
        <v>49</v>
      </c>
      <c r="F101" s="44">
        <v>25</v>
      </c>
      <c r="G101" s="44">
        <v>0</v>
      </c>
      <c r="H101" s="42">
        <v>0</v>
      </c>
      <c r="I101" s="51">
        <f t="shared" si="4"/>
        <v>74</v>
      </c>
    </row>
    <row r="102" ht="24" customHeight="1" spans="1:9">
      <c r="A102" s="41">
        <v>99</v>
      </c>
      <c r="B102" s="17" t="s">
        <v>115</v>
      </c>
      <c r="C102" s="47" t="s">
        <v>12</v>
      </c>
      <c r="D102" s="53" t="s">
        <v>81</v>
      </c>
      <c r="E102" s="44">
        <v>47</v>
      </c>
      <c r="F102" s="44">
        <v>25</v>
      </c>
      <c r="G102" s="44">
        <v>0</v>
      </c>
      <c r="H102" s="44">
        <v>0</v>
      </c>
      <c r="I102" s="51">
        <f t="shared" si="4"/>
        <v>72</v>
      </c>
    </row>
    <row r="103" ht="24" customHeight="1" spans="1:9">
      <c r="A103" s="41">
        <v>100</v>
      </c>
      <c r="B103" s="17" t="s">
        <v>116</v>
      </c>
      <c r="C103" s="47" t="s">
        <v>12</v>
      </c>
      <c r="D103" s="53" t="s">
        <v>81</v>
      </c>
      <c r="E103" s="44">
        <v>49</v>
      </c>
      <c r="F103" s="44">
        <v>25</v>
      </c>
      <c r="G103" s="44">
        <v>0</v>
      </c>
      <c r="H103" s="44">
        <v>0</v>
      </c>
      <c r="I103" s="51">
        <f t="shared" si="4"/>
        <v>74</v>
      </c>
    </row>
    <row r="104" ht="24" customHeight="1" spans="1:9">
      <c r="A104" s="41">
        <v>101</v>
      </c>
      <c r="B104" s="17" t="s">
        <v>117</v>
      </c>
      <c r="C104" s="47" t="s">
        <v>12</v>
      </c>
      <c r="D104" s="53" t="s">
        <v>81</v>
      </c>
      <c r="E104" s="44">
        <v>49</v>
      </c>
      <c r="F104" s="44">
        <v>25</v>
      </c>
      <c r="G104" s="44">
        <v>0</v>
      </c>
      <c r="H104" s="44">
        <v>0</v>
      </c>
      <c r="I104" s="51">
        <f t="shared" si="4"/>
        <v>74</v>
      </c>
    </row>
    <row r="105" ht="24" customHeight="1" spans="1:9">
      <c r="A105" s="41">
        <v>102</v>
      </c>
      <c r="B105" s="17" t="s">
        <v>118</v>
      </c>
      <c r="C105" s="47" t="s">
        <v>12</v>
      </c>
      <c r="D105" s="53" t="s">
        <v>81</v>
      </c>
      <c r="E105" s="44">
        <v>49</v>
      </c>
      <c r="F105" s="44">
        <v>25</v>
      </c>
      <c r="G105" s="44">
        <v>0</v>
      </c>
      <c r="H105" s="42">
        <v>0</v>
      </c>
      <c r="I105" s="51">
        <f t="shared" si="4"/>
        <v>74</v>
      </c>
    </row>
    <row r="106" ht="24" customHeight="1" spans="1:9">
      <c r="A106" s="41">
        <v>103</v>
      </c>
      <c r="B106" s="17" t="s">
        <v>119</v>
      </c>
      <c r="C106" s="47" t="s">
        <v>12</v>
      </c>
      <c r="D106" s="53" t="s">
        <v>81</v>
      </c>
      <c r="E106" s="44">
        <v>50</v>
      </c>
      <c r="F106" s="44">
        <v>25</v>
      </c>
      <c r="G106" s="44">
        <v>0</v>
      </c>
      <c r="H106" s="44">
        <v>0</v>
      </c>
      <c r="I106" s="51">
        <f t="shared" si="4"/>
        <v>75</v>
      </c>
    </row>
    <row r="107" ht="24" customHeight="1" spans="1:9">
      <c r="A107" s="41">
        <v>104</v>
      </c>
      <c r="B107" s="17" t="s">
        <v>120</v>
      </c>
      <c r="C107" s="47" t="s">
        <v>12</v>
      </c>
      <c r="D107" s="53" t="s">
        <v>81</v>
      </c>
      <c r="E107" s="44">
        <v>49</v>
      </c>
      <c r="F107" s="44">
        <v>25</v>
      </c>
      <c r="G107" s="44">
        <v>0</v>
      </c>
      <c r="H107" s="44">
        <v>0</v>
      </c>
      <c r="I107" s="51">
        <f t="shared" si="4"/>
        <v>74</v>
      </c>
    </row>
    <row r="108" ht="24" customHeight="1" spans="1:9">
      <c r="A108" s="41">
        <v>105</v>
      </c>
      <c r="B108" s="17" t="s">
        <v>121</v>
      </c>
      <c r="C108" s="47" t="s">
        <v>12</v>
      </c>
      <c r="D108" s="53" t="s">
        <v>81</v>
      </c>
      <c r="E108" s="44">
        <v>49</v>
      </c>
      <c r="F108" s="44">
        <v>25</v>
      </c>
      <c r="G108" s="44">
        <v>0</v>
      </c>
      <c r="H108" s="44">
        <v>0</v>
      </c>
      <c r="I108" s="51">
        <f t="shared" si="4"/>
        <v>74</v>
      </c>
    </row>
    <row r="109" ht="24" customHeight="1" spans="1:9">
      <c r="A109" s="41">
        <v>106</v>
      </c>
      <c r="B109" s="17" t="s">
        <v>122</v>
      </c>
      <c r="C109" s="47" t="s">
        <v>12</v>
      </c>
      <c r="D109" s="53" t="s">
        <v>81</v>
      </c>
      <c r="E109" s="44">
        <v>47</v>
      </c>
      <c r="F109" s="44">
        <v>25</v>
      </c>
      <c r="G109" s="44">
        <v>0</v>
      </c>
      <c r="H109" s="42">
        <v>0</v>
      </c>
      <c r="I109" s="51">
        <f t="shared" si="4"/>
        <v>72</v>
      </c>
    </row>
    <row r="110" ht="24" customHeight="1" spans="1:9">
      <c r="A110" s="41">
        <v>107</v>
      </c>
      <c r="B110" s="17" t="s">
        <v>123</v>
      </c>
      <c r="C110" s="47" t="s">
        <v>18</v>
      </c>
      <c r="D110" s="53" t="s">
        <v>81</v>
      </c>
      <c r="E110" s="44">
        <v>46</v>
      </c>
      <c r="F110" s="44">
        <v>25</v>
      </c>
      <c r="G110" s="44">
        <v>0</v>
      </c>
      <c r="H110" s="44">
        <v>0</v>
      </c>
      <c r="I110" s="51">
        <f t="shared" si="4"/>
        <v>71</v>
      </c>
    </row>
    <row r="111" ht="24" customHeight="1" spans="1:9">
      <c r="A111" s="41">
        <v>108</v>
      </c>
      <c r="B111" s="17" t="s">
        <v>124</v>
      </c>
      <c r="C111" s="47" t="s">
        <v>12</v>
      </c>
      <c r="D111" s="53" t="s">
        <v>81</v>
      </c>
      <c r="E111" s="44">
        <v>48</v>
      </c>
      <c r="F111" s="44">
        <v>25</v>
      </c>
      <c r="G111" s="44">
        <v>0</v>
      </c>
      <c r="H111" s="44">
        <v>0</v>
      </c>
      <c r="I111" s="51">
        <f t="shared" si="4"/>
        <v>73</v>
      </c>
    </row>
    <row r="112" ht="24" customHeight="1" spans="1:9">
      <c r="A112" s="41">
        <v>109</v>
      </c>
      <c r="B112" s="38" t="s">
        <v>125</v>
      </c>
      <c r="C112" s="52" t="s">
        <v>12</v>
      </c>
      <c r="D112" s="53" t="s">
        <v>81</v>
      </c>
      <c r="E112" s="46">
        <v>46</v>
      </c>
      <c r="F112" s="46">
        <v>25</v>
      </c>
      <c r="G112" s="44">
        <v>0</v>
      </c>
      <c r="H112" s="44">
        <v>0</v>
      </c>
      <c r="I112" s="51">
        <f t="shared" si="4"/>
        <v>71</v>
      </c>
    </row>
    <row r="113" ht="24" customHeight="1" spans="1:9">
      <c r="A113" s="41">
        <v>110</v>
      </c>
      <c r="B113" s="17" t="s">
        <v>126</v>
      </c>
      <c r="C113" s="47" t="s">
        <v>12</v>
      </c>
      <c r="D113" s="54" t="s">
        <v>127</v>
      </c>
      <c r="E113" s="44">
        <v>50</v>
      </c>
      <c r="F113" s="44">
        <v>21</v>
      </c>
      <c r="G113" s="44">
        <v>0</v>
      </c>
      <c r="H113" s="42">
        <v>0</v>
      </c>
      <c r="I113" s="51">
        <f t="shared" ref="I113:I138" si="5">G113+F113+E113</f>
        <v>71</v>
      </c>
    </row>
    <row r="114" ht="24" customHeight="1" spans="1:9">
      <c r="A114" s="41">
        <v>111</v>
      </c>
      <c r="B114" s="17" t="s">
        <v>128</v>
      </c>
      <c r="C114" s="47" t="s">
        <v>12</v>
      </c>
      <c r="D114" s="54" t="s">
        <v>127</v>
      </c>
      <c r="E114" s="44">
        <v>50</v>
      </c>
      <c r="F114" s="44">
        <v>21</v>
      </c>
      <c r="G114" s="44">
        <v>0</v>
      </c>
      <c r="H114" s="44">
        <v>0</v>
      </c>
      <c r="I114" s="51">
        <f t="shared" si="5"/>
        <v>71</v>
      </c>
    </row>
    <row r="115" ht="24" customHeight="1" spans="1:9">
      <c r="A115" s="41">
        <v>112</v>
      </c>
      <c r="B115" s="17" t="s">
        <v>129</v>
      </c>
      <c r="C115" s="47" t="s">
        <v>12</v>
      </c>
      <c r="D115" s="54" t="s">
        <v>127</v>
      </c>
      <c r="E115" s="44">
        <v>50</v>
      </c>
      <c r="F115" s="44">
        <v>21</v>
      </c>
      <c r="G115" s="44">
        <v>0</v>
      </c>
      <c r="H115" s="44">
        <v>0</v>
      </c>
      <c r="I115" s="51">
        <f t="shared" si="5"/>
        <v>71</v>
      </c>
    </row>
    <row r="116" ht="24" customHeight="1" spans="1:9">
      <c r="A116" s="41">
        <v>113</v>
      </c>
      <c r="B116" s="17" t="s">
        <v>130</v>
      </c>
      <c r="C116" s="47" t="s">
        <v>12</v>
      </c>
      <c r="D116" s="54" t="s">
        <v>127</v>
      </c>
      <c r="E116" s="44">
        <v>50</v>
      </c>
      <c r="F116" s="44">
        <v>21</v>
      </c>
      <c r="G116" s="44">
        <v>0</v>
      </c>
      <c r="H116" s="44">
        <v>0</v>
      </c>
      <c r="I116" s="51">
        <f t="shared" si="5"/>
        <v>71</v>
      </c>
    </row>
    <row r="117" ht="24" customHeight="1" spans="1:9">
      <c r="A117" s="41">
        <v>114</v>
      </c>
      <c r="B117" s="17" t="s">
        <v>131</v>
      </c>
      <c r="C117" s="47" t="s">
        <v>12</v>
      </c>
      <c r="D117" s="54" t="s">
        <v>127</v>
      </c>
      <c r="E117" s="44">
        <v>50</v>
      </c>
      <c r="F117" s="44">
        <v>21</v>
      </c>
      <c r="G117" s="44">
        <v>0</v>
      </c>
      <c r="H117" s="42">
        <v>0</v>
      </c>
      <c r="I117" s="51">
        <f t="shared" si="5"/>
        <v>71</v>
      </c>
    </row>
    <row r="118" ht="24" customHeight="1" spans="1:9">
      <c r="A118" s="41">
        <v>115</v>
      </c>
      <c r="B118" s="17" t="s">
        <v>132</v>
      </c>
      <c r="C118" s="47" t="s">
        <v>12</v>
      </c>
      <c r="D118" s="54" t="s">
        <v>127</v>
      </c>
      <c r="E118" s="44">
        <v>50</v>
      </c>
      <c r="F118" s="44">
        <v>21</v>
      </c>
      <c r="G118" s="44">
        <v>0</v>
      </c>
      <c r="H118" s="44">
        <v>0</v>
      </c>
      <c r="I118" s="51">
        <f t="shared" si="5"/>
        <v>71</v>
      </c>
    </row>
    <row r="119" ht="24" customHeight="1" spans="1:9">
      <c r="A119" s="41">
        <v>116</v>
      </c>
      <c r="B119" s="17" t="s">
        <v>133</v>
      </c>
      <c r="C119" s="47" t="s">
        <v>12</v>
      </c>
      <c r="D119" s="54" t="s">
        <v>127</v>
      </c>
      <c r="E119" s="44">
        <v>50</v>
      </c>
      <c r="F119" s="44">
        <v>21</v>
      </c>
      <c r="G119" s="44">
        <v>0</v>
      </c>
      <c r="H119" s="44">
        <v>0</v>
      </c>
      <c r="I119" s="51">
        <f t="shared" si="5"/>
        <v>71</v>
      </c>
    </row>
    <row r="120" ht="24" customHeight="1" spans="1:9">
      <c r="A120" s="41">
        <v>117</v>
      </c>
      <c r="B120" s="17" t="s">
        <v>134</v>
      </c>
      <c r="C120" s="47" t="s">
        <v>12</v>
      </c>
      <c r="D120" s="54" t="s">
        <v>127</v>
      </c>
      <c r="E120" s="44">
        <v>50</v>
      </c>
      <c r="F120" s="44">
        <v>21</v>
      </c>
      <c r="G120" s="44">
        <v>0</v>
      </c>
      <c r="H120" s="44">
        <v>0</v>
      </c>
      <c r="I120" s="51">
        <f t="shared" si="5"/>
        <v>71</v>
      </c>
    </row>
    <row r="121" ht="24" customHeight="1" spans="1:9">
      <c r="A121" s="41">
        <v>118</v>
      </c>
      <c r="B121" s="17" t="s">
        <v>135</v>
      </c>
      <c r="C121" s="47" t="s">
        <v>12</v>
      </c>
      <c r="D121" s="54" t="s">
        <v>127</v>
      </c>
      <c r="E121" s="44">
        <v>50</v>
      </c>
      <c r="F121" s="44">
        <v>21</v>
      </c>
      <c r="G121" s="44">
        <v>0</v>
      </c>
      <c r="H121" s="42">
        <v>0</v>
      </c>
      <c r="I121" s="51">
        <f t="shared" si="5"/>
        <v>71</v>
      </c>
    </row>
    <row r="122" ht="24" customHeight="1" spans="1:9">
      <c r="A122" s="41">
        <v>119</v>
      </c>
      <c r="B122" s="17" t="s">
        <v>136</v>
      </c>
      <c r="C122" s="47" t="s">
        <v>12</v>
      </c>
      <c r="D122" s="54" t="s">
        <v>127</v>
      </c>
      <c r="E122" s="44">
        <v>50</v>
      </c>
      <c r="F122" s="44">
        <v>21</v>
      </c>
      <c r="G122" s="44">
        <v>0</v>
      </c>
      <c r="H122" s="44">
        <v>0</v>
      </c>
      <c r="I122" s="51">
        <f t="shared" si="5"/>
        <v>71</v>
      </c>
    </row>
    <row r="123" ht="24" customHeight="1" spans="1:9">
      <c r="A123" s="41">
        <v>120</v>
      </c>
      <c r="B123" s="17" t="s">
        <v>137</v>
      </c>
      <c r="C123" s="47" t="s">
        <v>12</v>
      </c>
      <c r="D123" s="54" t="s">
        <v>127</v>
      </c>
      <c r="E123" s="44">
        <v>50</v>
      </c>
      <c r="F123" s="44">
        <v>21</v>
      </c>
      <c r="G123" s="44">
        <v>0</v>
      </c>
      <c r="H123" s="44">
        <v>0</v>
      </c>
      <c r="I123" s="51">
        <f t="shared" si="5"/>
        <v>71</v>
      </c>
    </row>
    <row r="124" ht="24" customHeight="1" spans="1:9">
      <c r="A124" s="41">
        <v>121</v>
      </c>
      <c r="B124" s="17" t="s">
        <v>138</v>
      </c>
      <c r="C124" s="47" t="s">
        <v>12</v>
      </c>
      <c r="D124" s="54" t="s">
        <v>127</v>
      </c>
      <c r="E124" s="44">
        <v>50</v>
      </c>
      <c r="F124" s="44">
        <v>21</v>
      </c>
      <c r="G124" s="44">
        <v>0</v>
      </c>
      <c r="H124" s="44">
        <v>0</v>
      </c>
      <c r="I124" s="51">
        <f t="shared" si="5"/>
        <v>71</v>
      </c>
    </row>
    <row r="125" ht="24" customHeight="1" spans="1:9">
      <c r="A125" s="41">
        <v>122</v>
      </c>
      <c r="B125" s="17" t="s">
        <v>139</v>
      </c>
      <c r="C125" s="47" t="s">
        <v>12</v>
      </c>
      <c r="D125" s="54" t="s">
        <v>127</v>
      </c>
      <c r="E125" s="44">
        <v>50</v>
      </c>
      <c r="F125" s="44">
        <v>21</v>
      </c>
      <c r="G125" s="44">
        <v>0</v>
      </c>
      <c r="H125" s="42">
        <v>0</v>
      </c>
      <c r="I125" s="51">
        <f t="shared" si="5"/>
        <v>71</v>
      </c>
    </row>
    <row r="126" ht="24" customHeight="1" spans="1:9">
      <c r="A126" s="41">
        <v>123</v>
      </c>
      <c r="B126" s="17" t="s">
        <v>101</v>
      </c>
      <c r="C126" s="47" t="s">
        <v>12</v>
      </c>
      <c r="D126" s="54" t="s">
        <v>127</v>
      </c>
      <c r="E126" s="44">
        <v>50</v>
      </c>
      <c r="F126" s="44">
        <v>21</v>
      </c>
      <c r="G126" s="44">
        <v>0</v>
      </c>
      <c r="H126" s="44">
        <v>0</v>
      </c>
      <c r="I126" s="51">
        <f t="shared" si="5"/>
        <v>71</v>
      </c>
    </row>
    <row r="127" ht="24" customHeight="1" spans="1:9">
      <c r="A127" s="41">
        <v>124</v>
      </c>
      <c r="B127" s="17" t="s">
        <v>140</v>
      </c>
      <c r="C127" s="47" t="s">
        <v>12</v>
      </c>
      <c r="D127" s="54" t="s">
        <v>127</v>
      </c>
      <c r="E127" s="44">
        <v>50</v>
      </c>
      <c r="F127" s="44">
        <v>21</v>
      </c>
      <c r="G127" s="44">
        <v>0</v>
      </c>
      <c r="H127" s="44">
        <v>0</v>
      </c>
      <c r="I127" s="51">
        <f t="shared" si="5"/>
        <v>71</v>
      </c>
    </row>
    <row r="128" ht="24" customHeight="1" spans="1:9">
      <c r="A128" s="41">
        <v>125</v>
      </c>
      <c r="B128" s="17" t="s">
        <v>141</v>
      </c>
      <c r="C128" s="47" t="s">
        <v>12</v>
      </c>
      <c r="D128" s="54" t="s">
        <v>127</v>
      </c>
      <c r="E128" s="44">
        <v>50</v>
      </c>
      <c r="F128" s="44">
        <v>21</v>
      </c>
      <c r="G128" s="44">
        <v>0</v>
      </c>
      <c r="H128" s="44">
        <v>0</v>
      </c>
      <c r="I128" s="51">
        <f t="shared" si="5"/>
        <v>71</v>
      </c>
    </row>
    <row r="129" ht="24" customHeight="1" spans="1:9">
      <c r="A129" s="41">
        <v>126</v>
      </c>
      <c r="B129" s="17" t="s">
        <v>142</v>
      </c>
      <c r="C129" s="47" t="s">
        <v>12</v>
      </c>
      <c r="D129" s="54" t="s">
        <v>127</v>
      </c>
      <c r="E129" s="44">
        <v>50</v>
      </c>
      <c r="F129" s="44">
        <v>21</v>
      </c>
      <c r="G129" s="44">
        <v>0</v>
      </c>
      <c r="H129" s="42">
        <v>0</v>
      </c>
      <c r="I129" s="51">
        <f t="shared" si="5"/>
        <v>71</v>
      </c>
    </row>
    <row r="130" ht="24" customHeight="1" spans="1:9">
      <c r="A130" s="41">
        <v>127</v>
      </c>
      <c r="B130" s="17" t="s">
        <v>143</v>
      </c>
      <c r="C130" s="47" t="s">
        <v>12</v>
      </c>
      <c r="D130" s="54" t="s">
        <v>127</v>
      </c>
      <c r="E130" s="44">
        <v>50</v>
      </c>
      <c r="F130" s="44">
        <v>21</v>
      </c>
      <c r="G130" s="44">
        <v>0</v>
      </c>
      <c r="H130" s="44">
        <v>0</v>
      </c>
      <c r="I130" s="51">
        <f t="shared" si="5"/>
        <v>71</v>
      </c>
    </row>
    <row r="131" ht="24" customHeight="1" spans="1:9">
      <c r="A131" s="41">
        <v>128</v>
      </c>
      <c r="B131" s="17" t="s">
        <v>144</v>
      </c>
      <c r="C131" s="47" t="s">
        <v>12</v>
      </c>
      <c r="D131" s="54" t="s">
        <v>127</v>
      </c>
      <c r="E131" s="44">
        <v>50</v>
      </c>
      <c r="F131" s="44">
        <v>21</v>
      </c>
      <c r="G131" s="44">
        <v>0</v>
      </c>
      <c r="H131" s="44">
        <v>0</v>
      </c>
      <c r="I131" s="51">
        <f t="shared" si="5"/>
        <v>71</v>
      </c>
    </row>
    <row r="132" ht="24" customHeight="1" spans="1:9">
      <c r="A132" s="41">
        <v>129</v>
      </c>
      <c r="B132" s="17" t="s">
        <v>145</v>
      </c>
      <c r="C132" s="47" t="s">
        <v>12</v>
      </c>
      <c r="D132" s="54" t="s">
        <v>127</v>
      </c>
      <c r="E132" s="44">
        <v>50</v>
      </c>
      <c r="F132" s="44">
        <v>21</v>
      </c>
      <c r="G132" s="44">
        <v>0</v>
      </c>
      <c r="H132" s="44">
        <v>0</v>
      </c>
      <c r="I132" s="51">
        <f t="shared" si="5"/>
        <v>71</v>
      </c>
    </row>
    <row r="133" ht="24" customHeight="1" spans="1:9">
      <c r="A133" s="41">
        <v>130</v>
      </c>
      <c r="B133" s="17" t="s">
        <v>146</v>
      </c>
      <c r="C133" s="47" t="s">
        <v>12</v>
      </c>
      <c r="D133" s="54" t="s">
        <v>127</v>
      </c>
      <c r="E133" s="44">
        <v>50</v>
      </c>
      <c r="F133" s="44">
        <v>21</v>
      </c>
      <c r="G133" s="44">
        <v>0</v>
      </c>
      <c r="H133" s="42">
        <v>0</v>
      </c>
      <c r="I133" s="51">
        <f t="shared" si="5"/>
        <v>71</v>
      </c>
    </row>
    <row r="134" ht="24" customHeight="1" spans="1:9">
      <c r="A134" s="41">
        <v>131</v>
      </c>
      <c r="B134" s="17" t="s">
        <v>147</v>
      </c>
      <c r="C134" s="47" t="s">
        <v>12</v>
      </c>
      <c r="D134" s="54" t="s">
        <v>127</v>
      </c>
      <c r="E134" s="44">
        <v>50</v>
      </c>
      <c r="F134" s="44">
        <v>21</v>
      </c>
      <c r="G134" s="44">
        <v>0</v>
      </c>
      <c r="H134" s="44">
        <v>0</v>
      </c>
      <c r="I134" s="51">
        <f t="shared" si="5"/>
        <v>71</v>
      </c>
    </row>
    <row r="135" ht="24" customHeight="1" spans="1:9">
      <c r="A135" s="41">
        <v>132</v>
      </c>
      <c r="B135" s="17" t="s">
        <v>148</v>
      </c>
      <c r="C135" s="47" t="s">
        <v>12</v>
      </c>
      <c r="D135" s="54" t="s">
        <v>127</v>
      </c>
      <c r="E135" s="44">
        <v>50</v>
      </c>
      <c r="F135" s="44">
        <v>21</v>
      </c>
      <c r="G135" s="44">
        <v>0</v>
      </c>
      <c r="H135" s="44">
        <v>0</v>
      </c>
      <c r="I135" s="51">
        <f t="shared" si="5"/>
        <v>71</v>
      </c>
    </row>
    <row r="136" ht="24" customHeight="1" spans="1:9">
      <c r="A136" s="41">
        <v>133</v>
      </c>
      <c r="B136" s="17" t="s">
        <v>149</v>
      </c>
      <c r="C136" s="47" t="s">
        <v>12</v>
      </c>
      <c r="D136" s="54" t="s">
        <v>127</v>
      </c>
      <c r="E136" s="44">
        <v>50</v>
      </c>
      <c r="F136" s="44">
        <v>21</v>
      </c>
      <c r="G136" s="44">
        <v>0</v>
      </c>
      <c r="H136" s="44">
        <v>0</v>
      </c>
      <c r="I136" s="51">
        <f t="shared" si="5"/>
        <v>71</v>
      </c>
    </row>
    <row r="137" ht="24" customHeight="1" spans="1:9">
      <c r="A137" s="41">
        <v>134</v>
      </c>
      <c r="B137" s="17" t="s">
        <v>150</v>
      </c>
      <c r="C137" s="47" t="s">
        <v>12</v>
      </c>
      <c r="D137" s="54" t="s">
        <v>127</v>
      </c>
      <c r="E137" s="44">
        <v>50</v>
      </c>
      <c r="F137" s="44">
        <v>21</v>
      </c>
      <c r="G137" s="44">
        <v>0</v>
      </c>
      <c r="H137" s="42">
        <v>0</v>
      </c>
      <c r="I137" s="51">
        <f t="shared" si="5"/>
        <v>71</v>
      </c>
    </row>
    <row r="138" ht="24" customHeight="1" spans="1:9">
      <c r="A138" s="41">
        <v>135</v>
      </c>
      <c r="B138" s="17" t="s">
        <v>151</v>
      </c>
      <c r="C138" s="47" t="s">
        <v>12</v>
      </c>
      <c r="D138" s="54" t="s">
        <v>127</v>
      </c>
      <c r="E138" s="44">
        <v>50</v>
      </c>
      <c r="F138" s="44">
        <v>21</v>
      </c>
      <c r="G138" s="44">
        <v>0</v>
      </c>
      <c r="H138" s="44">
        <v>0</v>
      </c>
      <c r="I138" s="51">
        <f t="shared" si="5"/>
        <v>71</v>
      </c>
    </row>
  </sheetData>
  <mergeCells count="6">
    <mergeCell ref="A1:I1"/>
    <mergeCell ref="A2:A3"/>
    <mergeCell ref="B2:B3"/>
    <mergeCell ref="C2:C3"/>
    <mergeCell ref="D2:D3"/>
    <mergeCell ref="I2:I3"/>
  </mergeCells>
  <printOptions horizontalCentered="1"/>
  <pageMargins left="0.306944444444444" right="0.306944444444444" top="0.357638888888889" bottom="0.357638888888889" header="0.298611111111111" footer="0.298611111111111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9"/>
  <sheetViews>
    <sheetView topLeftCell="A4" workbookViewId="0">
      <selection activeCell="A1" sqref="A1:H1"/>
    </sheetView>
  </sheetViews>
  <sheetFormatPr defaultColWidth="9" defaultRowHeight="13.5" outlineLevelCol="7"/>
  <cols>
    <col min="1" max="1" width="7.25" customWidth="1"/>
    <col min="2" max="2" width="10.625" customWidth="1"/>
    <col min="3" max="3" width="9.375" customWidth="1"/>
    <col min="4" max="4" width="8.625" customWidth="1"/>
    <col min="5" max="5" width="8" customWidth="1"/>
    <col min="6" max="6" width="13.25" style="1" customWidth="1"/>
    <col min="7" max="7" width="13.875" style="1" customWidth="1"/>
    <col min="8" max="8" width="15.625" style="2" customWidth="1"/>
  </cols>
  <sheetData>
    <row r="1" ht="53" customHeight="1" spans="1:8">
      <c r="A1" s="3" t="s">
        <v>152</v>
      </c>
      <c r="B1" s="4"/>
      <c r="C1" s="4"/>
      <c r="D1" s="4"/>
      <c r="E1" s="4"/>
      <c r="F1" s="5"/>
      <c r="G1" s="5"/>
      <c r="H1" s="5"/>
    </row>
    <row r="2" ht="35" customHeight="1" spans="1:8">
      <c r="A2" s="6" t="s">
        <v>1</v>
      </c>
      <c r="B2" s="6" t="s">
        <v>2</v>
      </c>
      <c r="C2" s="7" t="s">
        <v>153</v>
      </c>
      <c r="D2" s="6" t="s">
        <v>3</v>
      </c>
      <c r="E2" s="7" t="s">
        <v>4</v>
      </c>
      <c r="F2" s="8" t="s">
        <v>154</v>
      </c>
      <c r="G2" s="8" t="s">
        <v>155</v>
      </c>
      <c r="H2" s="26" t="s">
        <v>156</v>
      </c>
    </row>
    <row r="3" ht="20" customHeight="1" spans="1:8">
      <c r="A3" s="9"/>
      <c r="B3" s="9"/>
      <c r="C3" s="10"/>
      <c r="D3" s="9"/>
      <c r="E3" s="10"/>
      <c r="F3" s="11"/>
      <c r="G3" s="11"/>
      <c r="H3" s="27"/>
    </row>
    <row r="4" ht="24" customHeight="1" spans="1:8">
      <c r="A4" s="12">
        <v>1</v>
      </c>
      <c r="B4" s="13" t="s">
        <v>11</v>
      </c>
      <c r="C4" s="14" t="s">
        <v>157</v>
      </c>
      <c r="D4" s="15" t="s">
        <v>12</v>
      </c>
      <c r="E4" s="12" t="s">
        <v>13</v>
      </c>
      <c r="F4" s="28">
        <f>第三季度个人积分汇总表!E4+第三季度个人积分汇总表!F4+第三季度个人积分汇总表!G4</f>
        <v>96</v>
      </c>
      <c r="G4" s="16">
        <v>96</v>
      </c>
      <c r="H4" s="16">
        <v>96</v>
      </c>
    </row>
    <row r="5" ht="24" customHeight="1" spans="1:8">
      <c r="A5" s="12">
        <v>2</v>
      </c>
      <c r="B5" s="17" t="s">
        <v>14</v>
      </c>
      <c r="C5" s="14" t="s">
        <v>158</v>
      </c>
      <c r="D5" s="15" t="s">
        <v>12</v>
      </c>
      <c r="E5" s="12" t="s">
        <v>13</v>
      </c>
      <c r="F5" s="28">
        <f>第三季度个人积分汇总表!E5+第三季度个人积分汇总表!F5+第三季度个人积分汇总表!G5</f>
        <v>93</v>
      </c>
      <c r="G5" s="18">
        <v>95</v>
      </c>
      <c r="H5" s="18">
        <v>95</v>
      </c>
    </row>
    <row r="6" ht="24" customHeight="1" spans="1:8">
      <c r="A6" s="12">
        <v>3</v>
      </c>
      <c r="B6" s="17" t="s">
        <v>15</v>
      </c>
      <c r="C6" s="14" t="s">
        <v>159</v>
      </c>
      <c r="D6" s="15" t="s">
        <v>12</v>
      </c>
      <c r="E6" s="12" t="s">
        <v>13</v>
      </c>
      <c r="F6" s="28">
        <f>第三季度个人积分汇总表!E6+第三季度个人积分汇总表!F6+第三季度个人积分汇总表!G6</f>
        <v>86</v>
      </c>
      <c r="G6" s="16">
        <v>85</v>
      </c>
      <c r="H6" s="16">
        <v>85</v>
      </c>
    </row>
    <row r="7" ht="24" customHeight="1" spans="1:8">
      <c r="A7" s="12">
        <v>4</v>
      </c>
      <c r="B7" s="17" t="s">
        <v>16</v>
      </c>
      <c r="C7" s="14" t="s">
        <v>160</v>
      </c>
      <c r="D7" s="15" t="s">
        <v>12</v>
      </c>
      <c r="E7" s="12" t="s">
        <v>13</v>
      </c>
      <c r="F7" s="28">
        <f>第三季度个人积分汇总表!E7+第三季度个人积分汇总表!F7+第三季度个人积分汇总表!G7</f>
        <v>86</v>
      </c>
      <c r="G7" s="16">
        <v>89</v>
      </c>
      <c r="H7" s="16">
        <v>89</v>
      </c>
    </row>
    <row r="8" ht="24" customHeight="1" spans="1:8">
      <c r="A8" s="12">
        <v>5</v>
      </c>
      <c r="B8" s="17" t="s">
        <v>17</v>
      </c>
      <c r="C8" s="14" t="s">
        <v>161</v>
      </c>
      <c r="D8" s="15" t="s">
        <v>18</v>
      </c>
      <c r="E8" s="12" t="s">
        <v>13</v>
      </c>
      <c r="F8" s="28">
        <f>第三季度个人积分汇总表!E8+第三季度个人积分汇总表!F8+第三季度个人积分汇总表!G8</f>
        <v>88</v>
      </c>
      <c r="G8" s="16">
        <v>90</v>
      </c>
      <c r="H8" s="16">
        <v>90</v>
      </c>
    </row>
    <row r="9" ht="24" customHeight="1" spans="1:8">
      <c r="A9" s="12">
        <v>6</v>
      </c>
      <c r="B9" s="17" t="s">
        <v>19</v>
      </c>
      <c r="C9" s="14" t="s">
        <v>162</v>
      </c>
      <c r="D9" s="15" t="s">
        <v>12</v>
      </c>
      <c r="E9" s="12" t="s">
        <v>13</v>
      </c>
      <c r="F9" s="28">
        <f>第三季度个人积分汇总表!E9+第三季度个人积分汇总表!F9+第三季度个人积分汇总表!G9</f>
        <v>90</v>
      </c>
      <c r="G9" s="16">
        <v>90</v>
      </c>
      <c r="H9" s="16">
        <v>90</v>
      </c>
    </row>
    <row r="10" ht="24" customHeight="1" spans="1:8">
      <c r="A10" s="12">
        <v>7</v>
      </c>
      <c r="B10" s="17" t="s">
        <v>20</v>
      </c>
      <c r="C10" s="14" t="s">
        <v>163</v>
      </c>
      <c r="D10" s="15" t="s">
        <v>12</v>
      </c>
      <c r="E10" s="12" t="s">
        <v>13</v>
      </c>
      <c r="F10" s="28">
        <f>第三季度个人积分汇总表!E10+第三季度个人积分汇总表!F10+第三季度个人积分汇总表!G10</f>
        <v>87</v>
      </c>
      <c r="G10" s="16">
        <v>86</v>
      </c>
      <c r="H10" s="16">
        <v>86</v>
      </c>
    </row>
    <row r="11" ht="24" customHeight="1" spans="1:8">
      <c r="A11" s="12">
        <v>8</v>
      </c>
      <c r="B11" s="17" t="s">
        <v>21</v>
      </c>
      <c r="C11" s="14" t="s">
        <v>164</v>
      </c>
      <c r="D11" s="15" t="s">
        <v>12</v>
      </c>
      <c r="E11" s="12" t="s">
        <v>13</v>
      </c>
      <c r="F11" s="28">
        <f>第三季度个人积分汇总表!E11+第三季度个人积分汇总表!F11+第三季度个人积分汇总表!G11</f>
        <v>90</v>
      </c>
      <c r="G11" s="16">
        <v>86</v>
      </c>
      <c r="H11" s="16">
        <v>86</v>
      </c>
    </row>
    <row r="12" ht="24" customHeight="1" spans="1:8">
      <c r="A12" s="12">
        <v>9</v>
      </c>
      <c r="B12" s="17" t="s">
        <v>22</v>
      </c>
      <c r="C12" s="14" t="s">
        <v>165</v>
      </c>
      <c r="D12" s="15" t="s">
        <v>12</v>
      </c>
      <c r="E12" s="12" t="s">
        <v>13</v>
      </c>
      <c r="F12" s="28">
        <f>第三季度个人积分汇总表!E12+第三季度个人积分汇总表!F12+第三季度个人积分汇总表!G12</f>
        <v>88</v>
      </c>
      <c r="G12" s="16">
        <v>86</v>
      </c>
      <c r="H12" s="16">
        <v>86</v>
      </c>
    </row>
    <row r="13" ht="24" customHeight="1" spans="1:8">
      <c r="A13" s="12">
        <v>10</v>
      </c>
      <c r="B13" s="19" t="s">
        <v>23</v>
      </c>
      <c r="C13" s="20" t="s">
        <v>159</v>
      </c>
      <c r="D13" s="21" t="s">
        <v>12</v>
      </c>
      <c r="E13" s="22" t="s">
        <v>24</v>
      </c>
      <c r="F13" s="28">
        <f>第三季度个人积分汇总表!E13+第三季度个人积分汇总表!F13+第三季度个人积分汇总表!G13</f>
        <v>91</v>
      </c>
      <c r="G13" s="23">
        <v>92</v>
      </c>
      <c r="H13" s="23">
        <v>92</v>
      </c>
    </row>
    <row r="14" ht="24" customHeight="1" spans="1:8">
      <c r="A14" s="12">
        <v>11</v>
      </c>
      <c r="B14" s="17" t="s">
        <v>25</v>
      </c>
      <c r="C14" s="14" t="s">
        <v>166</v>
      </c>
      <c r="D14" s="21" t="s">
        <v>12</v>
      </c>
      <c r="E14" s="22" t="s">
        <v>24</v>
      </c>
      <c r="F14" s="28">
        <f>第三季度个人积分汇总表!E14+第三季度个人积分汇总表!F14+第三季度个人积分汇总表!G14</f>
        <v>80</v>
      </c>
      <c r="G14" s="23">
        <v>79</v>
      </c>
      <c r="H14" s="23">
        <v>79</v>
      </c>
    </row>
    <row r="15" ht="24" customHeight="1" spans="1:8">
      <c r="A15" s="12">
        <v>12</v>
      </c>
      <c r="B15" s="17" t="s">
        <v>26</v>
      </c>
      <c r="C15" s="14" t="s">
        <v>166</v>
      </c>
      <c r="D15" s="21" t="s">
        <v>12</v>
      </c>
      <c r="E15" s="22" t="s">
        <v>24</v>
      </c>
      <c r="F15" s="28">
        <f>第三季度个人积分汇总表!E15+第三季度个人积分汇总表!F15+第三季度个人积分汇总表!G15</f>
        <v>83</v>
      </c>
      <c r="G15" s="23">
        <v>85</v>
      </c>
      <c r="H15" s="23">
        <v>85</v>
      </c>
    </row>
    <row r="16" ht="24" customHeight="1" spans="1:8">
      <c r="A16" s="12">
        <v>13</v>
      </c>
      <c r="B16" s="17" t="s">
        <v>27</v>
      </c>
      <c r="C16" s="14" t="s">
        <v>167</v>
      </c>
      <c r="D16" s="21" t="s">
        <v>12</v>
      </c>
      <c r="E16" s="22" t="s">
        <v>24</v>
      </c>
      <c r="F16" s="28">
        <f>第三季度个人积分汇总表!E16+第三季度个人积分汇总表!F16+第三季度个人积分汇总表!G16</f>
        <v>83</v>
      </c>
      <c r="G16" s="23">
        <v>84</v>
      </c>
      <c r="H16" s="23">
        <v>84</v>
      </c>
    </row>
    <row r="17" ht="24" customHeight="1" spans="1:8">
      <c r="A17" s="12">
        <v>14</v>
      </c>
      <c r="B17" s="17" t="s">
        <v>28</v>
      </c>
      <c r="C17" s="14" t="s">
        <v>168</v>
      </c>
      <c r="D17" s="21" t="s">
        <v>12</v>
      </c>
      <c r="E17" s="22" t="s">
        <v>24</v>
      </c>
      <c r="F17" s="28">
        <f>第三季度个人积分汇总表!E17+第三季度个人积分汇总表!F17+第三季度个人积分汇总表!G17</f>
        <v>81</v>
      </c>
      <c r="G17" s="23">
        <v>82</v>
      </c>
      <c r="H17" s="23">
        <v>82</v>
      </c>
    </row>
    <row r="18" ht="24" customHeight="1" spans="1:8">
      <c r="A18" s="12">
        <v>15</v>
      </c>
      <c r="B18" s="17" t="s">
        <v>29</v>
      </c>
      <c r="C18" s="24" t="s">
        <v>169</v>
      </c>
      <c r="D18" s="21" t="s">
        <v>12</v>
      </c>
      <c r="E18" s="22" t="s">
        <v>24</v>
      </c>
      <c r="F18" s="28">
        <f>第三季度个人积分汇总表!E18+第三季度个人积分汇总表!F18+第三季度个人积分汇总表!G18</f>
        <v>85</v>
      </c>
      <c r="G18" s="23">
        <v>85</v>
      </c>
      <c r="H18" s="23">
        <v>85</v>
      </c>
    </row>
    <row r="19" ht="24" customHeight="1" spans="1:8">
      <c r="A19" s="12">
        <v>16</v>
      </c>
      <c r="B19" s="17" t="s">
        <v>30</v>
      </c>
      <c r="C19" s="14" t="s">
        <v>160</v>
      </c>
      <c r="D19" s="21" t="s">
        <v>12</v>
      </c>
      <c r="E19" s="22" t="s">
        <v>24</v>
      </c>
      <c r="F19" s="28">
        <f>第三季度个人积分汇总表!E19+第三季度个人积分汇总表!F19+第三季度个人积分汇总表!G19</f>
        <v>80</v>
      </c>
      <c r="G19" s="23">
        <v>88</v>
      </c>
      <c r="H19" s="23">
        <v>88</v>
      </c>
    </row>
    <row r="20" ht="24" customHeight="1" spans="1:8">
      <c r="A20" s="12">
        <v>17</v>
      </c>
      <c r="B20" s="17" t="s">
        <v>31</v>
      </c>
      <c r="C20" s="14" t="s">
        <v>170</v>
      </c>
      <c r="D20" s="21" t="s">
        <v>12</v>
      </c>
      <c r="E20" s="22" t="s">
        <v>24</v>
      </c>
      <c r="F20" s="28">
        <f>第三季度个人积分汇总表!E20+第三季度个人积分汇总表!F20+第三季度个人积分汇总表!G20</f>
        <v>80</v>
      </c>
      <c r="G20" s="23">
        <v>81</v>
      </c>
      <c r="H20" s="23">
        <v>81</v>
      </c>
    </row>
    <row r="21" ht="24" customHeight="1" spans="1:8">
      <c r="A21" s="12">
        <v>18</v>
      </c>
      <c r="B21" s="17" t="s">
        <v>32</v>
      </c>
      <c r="C21" s="14" t="s">
        <v>167</v>
      </c>
      <c r="D21" s="21" t="s">
        <v>12</v>
      </c>
      <c r="E21" s="22" t="s">
        <v>24</v>
      </c>
      <c r="F21" s="28">
        <f>第三季度个人积分汇总表!E21+第三季度个人积分汇总表!F21+第三季度个人积分汇总表!G21</f>
        <v>80</v>
      </c>
      <c r="G21" s="23">
        <v>78</v>
      </c>
      <c r="H21" s="23">
        <v>78</v>
      </c>
    </row>
    <row r="22" ht="24" customHeight="1" spans="1:8">
      <c r="A22" s="12">
        <v>19</v>
      </c>
      <c r="B22" s="17" t="s">
        <v>33</v>
      </c>
      <c r="C22" s="14" t="s">
        <v>171</v>
      </c>
      <c r="D22" s="21" t="s">
        <v>18</v>
      </c>
      <c r="E22" s="22" t="s">
        <v>24</v>
      </c>
      <c r="F22" s="28">
        <f>第三季度个人积分汇总表!E22+第三季度个人积分汇总表!F22+第三季度个人积分汇总表!G22</f>
        <v>91</v>
      </c>
      <c r="G22" s="23">
        <v>91</v>
      </c>
      <c r="H22" s="23">
        <v>91</v>
      </c>
    </row>
    <row r="23" ht="24" customHeight="1" spans="1:8">
      <c r="A23" s="12">
        <v>20</v>
      </c>
      <c r="B23" s="19" t="s">
        <v>34</v>
      </c>
      <c r="C23" s="20" t="s">
        <v>172</v>
      </c>
      <c r="D23" s="25" t="s">
        <v>12</v>
      </c>
      <c r="E23" s="22" t="s">
        <v>35</v>
      </c>
      <c r="F23" s="28">
        <f>第三季度个人积分汇总表!E23+第三季度个人积分汇总表!F23+第三季度个人积分汇总表!G23</f>
        <v>79</v>
      </c>
      <c r="G23" s="23">
        <v>80</v>
      </c>
      <c r="H23" s="23">
        <v>80</v>
      </c>
    </row>
    <row r="24" ht="24" customHeight="1" spans="1:8">
      <c r="A24" s="12">
        <v>21</v>
      </c>
      <c r="B24" s="19" t="s">
        <v>36</v>
      </c>
      <c r="C24" s="20" t="s">
        <v>173</v>
      </c>
      <c r="D24" s="25" t="s">
        <v>18</v>
      </c>
      <c r="E24" s="22" t="s">
        <v>35</v>
      </c>
      <c r="F24" s="28">
        <f>第三季度个人积分汇总表!E24+第三季度个人积分汇总表!F24+第三季度个人积分汇总表!G24</f>
        <v>84</v>
      </c>
      <c r="G24" s="23">
        <v>85</v>
      </c>
      <c r="H24" s="23">
        <v>85</v>
      </c>
    </row>
    <row r="25" ht="24" customHeight="1" spans="1:8">
      <c r="A25" s="12">
        <v>22</v>
      </c>
      <c r="B25" s="19" t="s">
        <v>37</v>
      </c>
      <c r="C25" s="20" t="s">
        <v>174</v>
      </c>
      <c r="D25" s="25" t="s">
        <v>18</v>
      </c>
      <c r="E25" s="22" t="s">
        <v>35</v>
      </c>
      <c r="F25" s="28">
        <f>第三季度个人积分汇总表!E25+第三季度个人积分汇总表!F25+第三季度个人积分汇总表!G25</f>
        <v>84</v>
      </c>
      <c r="G25" s="23">
        <v>85</v>
      </c>
      <c r="H25" s="23">
        <v>85</v>
      </c>
    </row>
    <row r="26" ht="24" customHeight="1" spans="1:8">
      <c r="A26" s="12">
        <v>23</v>
      </c>
      <c r="B26" s="19" t="s">
        <v>38</v>
      </c>
      <c r="C26" s="20" t="s">
        <v>158</v>
      </c>
      <c r="D26" s="25" t="s">
        <v>18</v>
      </c>
      <c r="E26" s="22" t="s">
        <v>35</v>
      </c>
      <c r="F26" s="28">
        <f>第三季度个人积分汇总表!E26+第三季度个人积分汇总表!F26+第三季度个人积分汇总表!G26</f>
        <v>84</v>
      </c>
      <c r="G26" s="23">
        <v>85</v>
      </c>
      <c r="H26" s="23">
        <v>85</v>
      </c>
    </row>
    <row r="27" ht="24" customHeight="1" spans="1:8">
      <c r="A27" s="12">
        <v>24</v>
      </c>
      <c r="B27" s="17" t="s">
        <v>39</v>
      </c>
      <c r="C27" s="14" t="s">
        <v>160</v>
      </c>
      <c r="D27" s="25" t="s">
        <v>12</v>
      </c>
      <c r="E27" s="22" t="s">
        <v>35</v>
      </c>
      <c r="F27" s="28">
        <f>第三季度个人积分汇总表!E27+第三季度个人积分汇总表!F27+第三季度个人积分汇总表!G27</f>
        <v>77</v>
      </c>
      <c r="G27" s="23">
        <v>70</v>
      </c>
      <c r="H27" s="23">
        <v>70</v>
      </c>
    </row>
    <row r="28" ht="24" customHeight="1" spans="1:8">
      <c r="A28" s="12">
        <v>25</v>
      </c>
      <c r="B28" s="17" t="s">
        <v>40</v>
      </c>
      <c r="C28" s="14" t="s">
        <v>167</v>
      </c>
      <c r="D28" s="25" t="s">
        <v>12</v>
      </c>
      <c r="E28" s="22" t="s">
        <v>35</v>
      </c>
      <c r="F28" s="28">
        <f>第三季度个人积分汇总表!E28+第三季度个人积分汇总表!F28+第三季度个人积分汇总表!G28</f>
        <v>81</v>
      </c>
      <c r="G28" s="23">
        <v>82</v>
      </c>
      <c r="H28" s="23">
        <v>82</v>
      </c>
    </row>
    <row r="29" ht="24" customHeight="1" spans="1:8">
      <c r="A29" s="12">
        <v>26</v>
      </c>
      <c r="B29" s="17" t="s">
        <v>41</v>
      </c>
      <c r="C29" s="14" t="s">
        <v>175</v>
      </c>
      <c r="D29" s="25" t="s">
        <v>12</v>
      </c>
      <c r="E29" s="22" t="s">
        <v>35</v>
      </c>
      <c r="F29" s="28">
        <f>第三季度个人积分汇总表!E29+第三季度个人积分汇总表!F29+第三季度个人积分汇总表!G29</f>
        <v>76</v>
      </c>
      <c r="G29" s="23">
        <v>72</v>
      </c>
      <c r="H29" s="23">
        <v>72</v>
      </c>
    </row>
    <row r="30" ht="24" customHeight="1" spans="1:8">
      <c r="A30" s="12">
        <v>27</v>
      </c>
      <c r="B30" s="17" t="s">
        <v>42</v>
      </c>
      <c r="C30" s="14" t="s">
        <v>176</v>
      </c>
      <c r="D30" s="25" t="s">
        <v>12</v>
      </c>
      <c r="E30" s="22" t="s">
        <v>35</v>
      </c>
      <c r="F30" s="28">
        <f>第三季度个人积分汇总表!E30+第三季度个人积分汇总表!F30+第三季度个人积分汇总表!G30</f>
        <v>76</v>
      </c>
      <c r="G30" s="23">
        <v>72</v>
      </c>
      <c r="H30" s="23">
        <v>72</v>
      </c>
    </row>
    <row r="31" ht="24" customHeight="1" spans="1:8">
      <c r="A31" s="12">
        <v>28</v>
      </c>
      <c r="B31" s="17" t="s">
        <v>43</v>
      </c>
      <c r="C31" s="14" t="s">
        <v>163</v>
      </c>
      <c r="D31" s="25" t="s">
        <v>12</v>
      </c>
      <c r="E31" s="22" t="s">
        <v>35</v>
      </c>
      <c r="F31" s="28">
        <f>第三季度个人积分汇总表!E31+第三季度个人积分汇总表!F31+第三季度个人积分汇总表!G31</f>
        <v>74</v>
      </c>
      <c r="G31" s="23">
        <v>72</v>
      </c>
      <c r="H31" s="23">
        <v>72</v>
      </c>
    </row>
    <row r="32" ht="24" customHeight="1" spans="1:8">
      <c r="A32" s="12">
        <v>29</v>
      </c>
      <c r="B32" s="17" t="s">
        <v>44</v>
      </c>
      <c r="C32" s="14" t="s">
        <v>177</v>
      </c>
      <c r="D32" s="25" t="s">
        <v>12</v>
      </c>
      <c r="E32" s="22" t="s">
        <v>35</v>
      </c>
      <c r="F32" s="28">
        <f>第三季度个人积分汇总表!E32+第三季度个人积分汇总表!F32+第三季度个人积分汇总表!G32</f>
        <v>81</v>
      </c>
      <c r="G32" s="23">
        <v>81</v>
      </c>
      <c r="H32" s="23">
        <v>81</v>
      </c>
    </row>
    <row r="33" ht="24" customHeight="1" spans="1:8">
      <c r="A33" s="12">
        <v>30</v>
      </c>
      <c r="B33" s="17" t="s">
        <v>45</v>
      </c>
      <c r="C33" s="14" t="s">
        <v>168</v>
      </c>
      <c r="D33" s="25" t="s">
        <v>12</v>
      </c>
      <c r="E33" s="22" t="s">
        <v>35</v>
      </c>
      <c r="F33" s="28">
        <f>第三季度个人积分汇总表!E33+第三季度个人积分汇总表!F33+第三季度个人积分汇总表!G33</f>
        <v>73</v>
      </c>
      <c r="G33" s="23">
        <v>76</v>
      </c>
      <c r="H33" s="23">
        <v>76</v>
      </c>
    </row>
    <row r="34" ht="24" customHeight="1" spans="1:8">
      <c r="A34" s="12">
        <v>31</v>
      </c>
      <c r="B34" s="17" t="s">
        <v>46</v>
      </c>
      <c r="C34" s="14" t="s">
        <v>178</v>
      </c>
      <c r="D34" s="25" t="s">
        <v>12</v>
      </c>
      <c r="E34" s="22" t="s">
        <v>35</v>
      </c>
      <c r="F34" s="28">
        <v>91</v>
      </c>
      <c r="G34" s="23">
        <v>91</v>
      </c>
      <c r="H34" s="23">
        <v>91</v>
      </c>
    </row>
    <row r="35" ht="24" customHeight="1" spans="1:8">
      <c r="A35" s="12">
        <v>32</v>
      </c>
      <c r="B35" s="17" t="s">
        <v>47</v>
      </c>
      <c r="C35" s="14" t="s">
        <v>168</v>
      </c>
      <c r="D35" s="25" t="s">
        <v>12</v>
      </c>
      <c r="E35" s="22" t="s">
        <v>35</v>
      </c>
      <c r="F35" s="28">
        <f>第三季度个人积分汇总表!E35+第三季度个人积分汇总表!F35+第三季度个人积分汇总表!G35</f>
        <v>82</v>
      </c>
      <c r="G35" s="23">
        <v>83</v>
      </c>
      <c r="H35" s="23">
        <v>83</v>
      </c>
    </row>
    <row r="36" ht="24" customHeight="1" spans="1:8">
      <c r="A36" s="12">
        <v>33</v>
      </c>
      <c r="B36" s="17" t="s">
        <v>48</v>
      </c>
      <c r="C36" s="14" t="s">
        <v>166</v>
      </c>
      <c r="D36" s="25" t="s">
        <v>12</v>
      </c>
      <c r="E36" s="22" t="s">
        <v>35</v>
      </c>
      <c r="F36" s="28">
        <f>第三季度个人积分汇总表!E36+第三季度个人积分汇总表!F36+第三季度个人积分汇总表!G36</f>
        <v>72</v>
      </c>
      <c r="G36" s="23">
        <v>74</v>
      </c>
      <c r="H36" s="23">
        <v>74</v>
      </c>
    </row>
    <row r="37" ht="24" customHeight="1" spans="1:8">
      <c r="A37" s="12">
        <v>34</v>
      </c>
      <c r="B37" s="17" t="s">
        <v>49</v>
      </c>
      <c r="C37" s="14" t="s">
        <v>179</v>
      </c>
      <c r="D37" s="25" t="s">
        <v>12</v>
      </c>
      <c r="E37" s="22" t="s">
        <v>35</v>
      </c>
      <c r="F37" s="28">
        <f>第三季度个人积分汇总表!E37+第三季度个人积分汇总表!F37+第三季度个人积分汇总表!G37</f>
        <v>72</v>
      </c>
      <c r="G37" s="23">
        <v>74</v>
      </c>
      <c r="H37" s="23">
        <v>74</v>
      </c>
    </row>
    <row r="38" ht="24" customHeight="1" spans="1:8">
      <c r="A38" s="12">
        <v>35</v>
      </c>
      <c r="B38" s="17" t="s">
        <v>50</v>
      </c>
      <c r="C38" s="14" t="s">
        <v>169</v>
      </c>
      <c r="D38" s="25" t="s">
        <v>18</v>
      </c>
      <c r="E38" s="22" t="s">
        <v>35</v>
      </c>
      <c r="F38" s="28">
        <f>第三季度个人积分汇总表!E38+第三季度个人积分汇总表!F38+第三季度个人积分汇总表!G38</f>
        <v>82</v>
      </c>
      <c r="G38" s="23">
        <v>82</v>
      </c>
      <c r="H38" s="23">
        <v>82</v>
      </c>
    </row>
    <row r="39" ht="24" customHeight="1" spans="1:8">
      <c r="A39" s="12">
        <v>36</v>
      </c>
      <c r="B39" s="17" t="s">
        <v>51</v>
      </c>
      <c r="C39" s="14" t="s">
        <v>180</v>
      </c>
      <c r="D39" s="25" t="s">
        <v>12</v>
      </c>
      <c r="E39" s="22" t="s">
        <v>35</v>
      </c>
      <c r="F39" s="28">
        <v>84</v>
      </c>
      <c r="G39" s="23">
        <v>84</v>
      </c>
      <c r="H39" s="23">
        <v>84</v>
      </c>
    </row>
    <row r="40" ht="24" customHeight="1" spans="1:8">
      <c r="A40" s="12">
        <v>37</v>
      </c>
      <c r="B40" s="17" t="s">
        <v>52</v>
      </c>
      <c r="C40" s="14" t="s">
        <v>181</v>
      </c>
      <c r="D40" s="25" t="s">
        <v>12</v>
      </c>
      <c r="E40" s="22" t="s">
        <v>35</v>
      </c>
      <c r="F40" s="28">
        <f>第三季度个人积分汇总表!E40+第三季度个人积分汇总表!F40+第三季度个人积分汇总表!G40</f>
        <v>81</v>
      </c>
      <c r="G40" s="23">
        <v>75</v>
      </c>
      <c r="H40" s="23">
        <v>75</v>
      </c>
    </row>
    <row r="41" ht="24" customHeight="1" spans="1:8">
      <c r="A41" s="12">
        <v>38</v>
      </c>
      <c r="B41" s="17" t="s">
        <v>53</v>
      </c>
      <c r="C41" s="14" t="s">
        <v>182</v>
      </c>
      <c r="D41" s="25" t="s">
        <v>12</v>
      </c>
      <c r="E41" s="22" t="s">
        <v>35</v>
      </c>
      <c r="F41" s="28">
        <f>第三季度个人积分汇总表!E41+第三季度个人积分汇总表!F41+第三季度个人积分汇总表!G41</f>
        <v>72</v>
      </c>
      <c r="G41" s="23">
        <v>71</v>
      </c>
      <c r="H41" s="23">
        <v>71</v>
      </c>
    </row>
    <row r="42" ht="24" customHeight="1" spans="1:8">
      <c r="A42" s="12">
        <v>39</v>
      </c>
      <c r="B42" s="17" t="s">
        <v>54</v>
      </c>
      <c r="C42" s="14" t="s">
        <v>183</v>
      </c>
      <c r="D42" s="25" t="s">
        <v>12</v>
      </c>
      <c r="E42" s="22" t="s">
        <v>35</v>
      </c>
      <c r="F42" s="28">
        <f>第三季度个人积分汇总表!E42+第三季度个人积分汇总表!F42+第三季度个人积分汇总表!G42</f>
        <v>72</v>
      </c>
      <c r="G42" s="23">
        <v>72</v>
      </c>
      <c r="H42" s="23">
        <v>72</v>
      </c>
    </row>
    <row r="43" ht="24" customHeight="1" spans="1:8">
      <c r="A43" s="12">
        <v>40</v>
      </c>
      <c r="B43" s="17" t="s">
        <v>55</v>
      </c>
      <c r="C43" s="14" t="s">
        <v>184</v>
      </c>
      <c r="D43" s="25" t="s">
        <v>12</v>
      </c>
      <c r="E43" s="22" t="s">
        <v>35</v>
      </c>
      <c r="F43" s="28">
        <f>第三季度个人积分汇总表!E43+第三季度个人积分汇总表!F43+第三季度个人积分汇总表!G43</f>
        <v>72</v>
      </c>
      <c r="G43" s="23">
        <v>70</v>
      </c>
      <c r="H43" s="23">
        <v>70</v>
      </c>
    </row>
    <row r="44" ht="24" customHeight="1" spans="1:8">
      <c r="A44" s="12">
        <v>41</v>
      </c>
      <c r="B44" s="17" t="s">
        <v>56</v>
      </c>
      <c r="C44" s="14" t="s">
        <v>167</v>
      </c>
      <c r="D44" s="25" t="s">
        <v>12</v>
      </c>
      <c r="E44" s="22" t="s">
        <v>35</v>
      </c>
      <c r="F44" s="28">
        <f>第三季度个人积分汇总表!E44+第三季度个人积分汇总表!F44+第三季度个人积分汇总表!G44</f>
        <v>72</v>
      </c>
      <c r="G44" s="23">
        <v>72</v>
      </c>
      <c r="H44" s="23">
        <v>72</v>
      </c>
    </row>
    <row r="45" ht="24" customHeight="1" spans="1:8">
      <c r="A45" s="12">
        <v>42</v>
      </c>
      <c r="B45" s="17" t="s">
        <v>57</v>
      </c>
      <c r="C45" s="14" t="s">
        <v>167</v>
      </c>
      <c r="D45" s="25" t="s">
        <v>12</v>
      </c>
      <c r="E45" s="22" t="s">
        <v>35</v>
      </c>
      <c r="F45" s="28">
        <f>第三季度个人积分汇总表!E45+第三季度个人积分汇总表!F45+第三季度个人积分汇总表!G45</f>
        <v>72</v>
      </c>
      <c r="G45" s="23">
        <v>70</v>
      </c>
      <c r="H45" s="23">
        <v>70</v>
      </c>
    </row>
    <row r="46" ht="24" customHeight="1" spans="1:8">
      <c r="A46" s="12">
        <v>43</v>
      </c>
      <c r="B46" s="17" t="s">
        <v>58</v>
      </c>
      <c r="C46" s="14" t="s">
        <v>185</v>
      </c>
      <c r="D46" s="25" t="s">
        <v>12</v>
      </c>
      <c r="E46" s="22" t="s">
        <v>35</v>
      </c>
      <c r="F46" s="28">
        <f>第三季度个人积分汇总表!E46+第三季度个人积分汇总表!F46+第三季度个人积分汇总表!G46</f>
        <v>72</v>
      </c>
      <c r="G46" s="23">
        <v>70</v>
      </c>
      <c r="H46" s="23">
        <v>70</v>
      </c>
    </row>
    <row r="47" ht="24" customHeight="1" spans="1:8">
      <c r="A47" s="12">
        <v>44</v>
      </c>
      <c r="B47" s="17" t="s">
        <v>59</v>
      </c>
      <c r="C47" s="14" t="s">
        <v>186</v>
      </c>
      <c r="D47" s="25" t="s">
        <v>12</v>
      </c>
      <c r="E47" s="22" t="s">
        <v>35</v>
      </c>
      <c r="F47" s="28">
        <f>第三季度个人积分汇总表!E47+第三季度个人积分汇总表!F47+第三季度个人积分汇总表!G47</f>
        <v>72</v>
      </c>
      <c r="G47" s="23">
        <v>81</v>
      </c>
      <c r="H47" s="23">
        <v>81</v>
      </c>
    </row>
    <row r="48" ht="24" customHeight="1" spans="1:8">
      <c r="A48" s="12">
        <v>45</v>
      </c>
      <c r="B48" s="17" t="s">
        <v>60</v>
      </c>
      <c r="C48" s="14" t="s">
        <v>166</v>
      </c>
      <c r="D48" s="25" t="s">
        <v>18</v>
      </c>
      <c r="E48" s="22" t="s">
        <v>35</v>
      </c>
      <c r="F48" s="28">
        <f>第三季度个人积分汇总表!E48+第三季度个人积分汇总表!F48+第三季度个人积分汇总表!G48</f>
        <v>71</v>
      </c>
      <c r="G48" s="23">
        <v>70</v>
      </c>
      <c r="H48" s="23">
        <v>70</v>
      </c>
    </row>
    <row r="49" ht="24" customHeight="1" spans="1:8">
      <c r="A49" s="12">
        <v>46</v>
      </c>
      <c r="B49" s="17" t="s">
        <v>61</v>
      </c>
      <c r="C49" s="14" t="s">
        <v>170</v>
      </c>
      <c r="D49" s="25" t="s">
        <v>12</v>
      </c>
      <c r="E49" s="22" t="s">
        <v>35</v>
      </c>
      <c r="F49" s="28">
        <f>第三季度个人积分汇总表!E49+第三季度个人积分汇总表!F49+第三季度个人积分汇总表!G49</f>
        <v>70</v>
      </c>
      <c r="G49" s="23">
        <v>70</v>
      </c>
      <c r="H49" s="23">
        <v>70</v>
      </c>
    </row>
    <row r="50" ht="24" customHeight="1" spans="1:8">
      <c r="A50" s="12">
        <v>47</v>
      </c>
      <c r="B50" s="17" t="s">
        <v>62</v>
      </c>
      <c r="C50" s="14" t="s">
        <v>178</v>
      </c>
      <c r="D50" s="25" t="s">
        <v>12</v>
      </c>
      <c r="E50" s="22" t="s">
        <v>35</v>
      </c>
      <c r="F50" s="28">
        <f>第三季度个人积分汇总表!E50+第三季度个人积分汇总表!F50+第三季度个人积分汇总表!G50</f>
        <v>91</v>
      </c>
      <c r="G50" s="23">
        <v>92</v>
      </c>
      <c r="H50" s="23">
        <v>92</v>
      </c>
    </row>
    <row r="51" ht="24" customHeight="1" spans="1:8">
      <c r="A51" s="12">
        <v>48</v>
      </c>
      <c r="B51" s="17" t="s">
        <v>63</v>
      </c>
      <c r="C51" s="14" t="s">
        <v>178</v>
      </c>
      <c r="D51" s="25" t="s">
        <v>12</v>
      </c>
      <c r="E51" s="22" t="s">
        <v>35</v>
      </c>
      <c r="F51" s="28">
        <f>第三季度个人积分汇总表!E51+第三季度个人积分汇总表!F51+第三季度个人积分汇总表!G51</f>
        <v>72</v>
      </c>
      <c r="G51" s="23">
        <v>74</v>
      </c>
      <c r="H51" s="23">
        <v>74</v>
      </c>
    </row>
    <row r="52" ht="24" customHeight="1" spans="1:8">
      <c r="A52" s="12">
        <v>49</v>
      </c>
      <c r="B52" s="17" t="s">
        <v>64</v>
      </c>
      <c r="C52" s="14" t="s">
        <v>167</v>
      </c>
      <c r="D52" s="25" t="s">
        <v>12</v>
      </c>
      <c r="E52" s="22" t="s">
        <v>35</v>
      </c>
      <c r="F52" s="28">
        <f>第三季度个人积分汇总表!E52+第三季度个人积分汇总表!F52+第三季度个人积分汇总表!G52</f>
        <v>91</v>
      </c>
      <c r="G52" s="23">
        <v>91</v>
      </c>
      <c r="H52" s="23">
        <v>91</v>
      </c>
    </row>
    <row r="53" ht="24" customHeight="1" spans="1:8">
      <c r="A53" s="12">
        <v>50</v>
      </c>
      <c r="B53" s="17" t="s">
        <v>65</v>
      </c>
      <c r="C53" s="14" t="s">
        <v>181</v>
      </c>
      <c r="D53" s="25" t="s">
        <v>12</v>
      </c>
      <c r="E53" s="22" t="s">
        <v>35</v>
      </c>
      <c r="F53" s="28">
        <f>第三季度个人积分汇总表!E53+第三季度个人积分汇总表!F53+第三季度个人积分汇总表!G53</f>
        <v>72</v>
      </c>
      <c r="G53" s="23">
        <v>78</v>
      </c>
      <c r="H53" s="23">
        <v>78</v>
      </c>
    </row>
    <row r="54" ht="24" customHeight="1" spans="1:8">
      <c r="A54" s="12">
        <v>51</v>
      </c>
      <c r="B54" s="17" t="s">
        <v>66</v>
      </c>
      <c r="C54" s="14" t="s">
        <v>159</v>
      </c>
      <c r="D54" s="25" t="s">
        <v>12</v>
      </c>
      <c r="E54" s="22" t="s">
        <v>35</v>
      </c>
      <c r="F54" s="28">
        <f>第三季度个人积分汇总表!E54+第三季度个人积分汇总表!F54+第三季度个人积分汇总表!G54</f>
        <v>72</v>
      </c>
      <c r="G54" s="23">
        <v>70</v>
      </c>
      <c r="H54" s="23">
        <v>70</v>
      </c>
    </row>
    <row r="55" ht="24" customHeight="1" spans="1:8">
      <c r="A55" s="12">
        <v>52</v>
      </c>
      <c r="B55" s="17" t="s">
        <v>67</v>
      </c>
      <c r="C55" s="14" t="s">
        <v>187</v>
      </c>
      <c r="D55" s="25" t="s">
        <v>12</v>
      </c>
      <c r="E55" s="22" t="s">
        <v>35</v>
      </c>
      <c r="F55" s="28">
        <v>86</v>
      </c>
      <c r="G55" s="23">
        <v>86</v>
      </c>
      <c r="H55" s="23">
        <v>86</v>
      </c>
    </row>
    <row r="56" ht="24" customHeight="1" spans="1:8">
      <c r="A56" s="12">
        <v>53</v>
      </c>
      <c r="B56" s="17" t="s">
        <v>68</v>
      </c>
      <c r="C56" s="14" t="s">
        <v>171</v>
      </c>
      <c r="D56" s="25" t="s">
        <v>18</v>
      </c>
      <c r="E56" s="22" t="s">
        <v>35</v>
      </c>
      <c r="F56" s="28">
        <v>92</v>
      </c>
      <c r="G56" s="23">
        <v>91</v>
      </c>
      <c r="H56" s="23">
        <v>91</v>
      </c>
    </row>
    <row r="57" ht="24" customHeight="1" spans="1:8">
      <c r="A57" s="12">
        <v>54</v>
      </c>
      <c r="B57" s="17" t="s">
        <v>69</v>
      </c>
      <c r="C57" s="14" t="s">
        <v>186</v>
      </c>
      <c r="D57" s="25" t="s">
        <v>12</v>
      </c>
      <c r="E57" s="22" t="s">
        <v>35</v>
      </c>
      <c r="F57" s="28">
        <f>第三季度个人积分汇总表!E57+第三季度个人积分汇总表!F57+第三季度个人积分汇总表!G57</f>
        <v>72</v>
      </c>
      <c r="G57" s="23">
        <v>78</v>
      </c>
      <c r="H57" s="23">
        <v>78</v>
      </c>
    </row>
    <row r="58" ht="24" customHeight="1" spans="1:8">
      <c r="A58" s="12">
        <v>55</v>
      </c>
      <c r="B58" s="17" t="s">
        <v>70</v>
      </c>
      <c r="C58" s="14" t="s">
        <v>188</v>
      </c>
      <c r="D58" s="25" t="s">
        <v>12</v>
      </c>
      <c r="E58" s="22" t="s">
        <v>35</v>
      </c>
      <c r="F58" s="28">
        <v>85</v>
      </c>
      <c r="G58" s="23">
        <v>84</v>
      </c>
      <c r="H58" s="23">
        <v>84</v>
      </c>
    </row>
    <row r="59" ht="24" customHeight="1" spans="1:8">
      <c r="A59" s="12">
        <v>56</v>
      </c>
      <c r="B59" s="17" t="s">
        <v>71</v>
      </c>
      <c r="C59" s="14" t="s">
        <v>189</v>
      </c>
      <c r="D59" s="25" t="s">
        <v>12</v>
      </c>
      <c r="E59" s="22" t="s">
        <v>35</v>
      </c>
      <c r="F59" s="28">
        <f>第三季度个人积分汇总表!E59+第三季度个人积分汇总表!F59+第三季度个人积分汇总表!G59</f>
        <v>72</v>
      </c>
      <c r="G59" s="23">
        <v>73</v>
      </c>
      <c r="H59" s="23">
        <v>73</v>
      </c>
    </row>
    <row r="60" ht="24" customHeight="1" spans="1:8">
      <c r="A60" s="12">
        <v>57</v>
      </c>
      <c r="B60" s="17" t="s">
        <v>72</v>
      </c>
      <c r="C60" s="14" t="s">
        <v>176</v>
      </c>
      <c r="D60" s="25" t="s">
        <v>12</v>
      </c>
      <c r="E60" s="22" t="s">
        <v>35</v>
      </c>
      <c r="F60" s="28">
        <f>第三季度个人积分汇总表!E60+第三季度个人积分汇总表!F60+第三季度个人积分汇总表!G60</f>
        <v>72</v>
      </c>
      <c r="G60" s="23">
        <v>75</v>
      </c>
      <c r="H60" s="23">
        <v>75</v>
      </c>
    </row>
    <row r="61" ht="24" customHeight="1" spans="1:8">
      <c r="A61" s="12">
        <v>58</v>
      </c>
      <c r="B61" s="17" t="s">
        <v>73</v>
      </c>
      <c r="C61" s="14" t="s">
        <v>190</v>
      </c>
      <c r="D61" s="25" t="s">
        <v>18</v>
      </c>
      <c r="E61" s="22" t="s">
        <v>35</v>
      </c>
      <c r="F61" s="28">
        <f>第三季度个人积分汇总表!E61+第三季度个人积分汇总表!F61+第三季度个人积分汇总表!G61</f>
        <v>91</v>
      </c>
      <c r="G61" s="23">
        <v>91</v>
      </c>
      <c r="H61" s="23">
        <v>91</v>
      </c>
    </row>
    <row r="62" ht="24" customHeight="1" spans="1:8">
      <c r="A62" s="12">
        <v>59</v>
      </c>
      <c r="B62" s="17" t="s">
        <v>74</v>
      </c>
      <c r="C62" s="14" t="s">
        <v>160</v>
      </c>
      <c r="D62" s="25" t="s">
        <v>12</v>
      </c>
      <c r="E62" s="22" t="s">
        <v>35</v>
      </c>
      <c r="F62" s="28">
        <v>86</v>
      </c>
      <c r="G62" s="23">
        <v>83</v>
      </c>
      <c r="H62" s="23">
        <v>83</v>
      </c>
    </row>
    <row r="63" ht="24" customHeight="1" spans="1:8">
      <c r="A63" s="12">
        <v>60</v>
      </c>
      <c r="B63" s="17" t="s">
        <v>75</v>
      </c>
      <c r="C63" s="14" t="s">
        <v>191</v>
      </c>
      <c r="D63" s="25" t="s">
        <v>12</v>
      </c>
      <c r="E63" s="22" t="s">
        <v>35</v>
      </c>
      <c r="F63" s="28">
        <f>第三季度个人积分汇总表!E63+第三季度个人积分汇总表!F63+第三季度个人积分汇总表!G63</f>
        <v>72</v>
      </c>
      <c r="G63" s="23">
        <v>74</v>
      </c>
      <c r="H63" s="23">
        <v>74</v>
      </c>
    </row>
    <row r="64" ht="24" customHeight="1" spans="1:8">
      <c r="A64" s="12">
        <v>61</v>
      </c>
      <c r="B64" s="17" t="s">
        <v>76</v>
      </c>
      <c r="C64" s="14" t="s">
        <v>192</v>
      </c>
      <c r="D64" s="25" t="s">
        <v>12</v>
      </c>
      <c r="E64" s="22" t="s">
        <v>35</v>
      </c>
      <c r="F64" s="28">
        <f>第三季度个人积分汇总表!E64+第三季度个人积分汇总表!F64+第三季度个人积分汇总表!G64</f>
        <v>72</v>
      </c>
      <c r="G64" s="23">
        <v>70</v>
      </c>
      <c r="H64" s="23">
        <v>70</v>
      </c>
    </row>
    <row r="65" ht="24" customHeight="1" spans="1:8">
      <c r="A65" s="12">
        <v>62</v>
      </c>
      <c r="B65" s="17" t="s">
        <v>77</v>
      </c>
      <c r="C65" s="14" t="s">
        <v>176</v>
      </c>
      <c r="D65" s="25" t="s">
        <v>12</v>
      </c>
      <c r="E65" s="22" t="s">
        <v>35</v>
      </c>
      <c r="F65" s="28">
        <f>第三季度个人积分汇总表!E65+第三季度个人积分汇总表!F65+第三季度个人积分汇总表!G65</f>
        <v>72</v>
      </c>
      <c r="G65" s="23">
        <v>72</v>
      </c>
      <c r="H65" s="23">
        <v>72</v>
      </c>
    </row>
    <row r="66" ht="24" customHeight="1" spans="1:8">
      <c r="A66" s="12">
        <v>63</v>
      </c>
      <c r="B66" s="17" t="s">
        <v>78</v>
      </c>
      <c r="C66" s="14" t="s">
        <v>159</v>
      </c>
      <c r="D66" s="25" t="s">
        <v>12</v>
      </c>
      <c r="E66" s="22" t="s">
        <v>35</v>
      </c>
      <c r="F66" s="28">
        <f>第三季度个人积分汇总表!E66+第三季度个人积分汇总表!F66+第三季度个人积分汇总表!G66</f>
        <v>72</v>
      </c>
      <c r="G66" s="23">
        <v>71</v>
      </c>
      <c r="H66" s="23">
        <v>71</v>
      </c>
    </row>
    <row r="67" ht="24" customHeight="1" spans="1:8">
      <c r="A67" s="12">
        <v>64</v>
      </c>
      <c r="B67" s="17" t="s">
        <v>79</v>
      </c>
      <c r="C67" s="14" t="s">
        <v>185</v>
      </c>
      <c r="D67" s="25" t="s">
        <v>12</v>
      </c>
      <c r="E67" s="22" t="s">
        <v>35</v>
      </c>
      <c r="F67" s="28">
        <v>92</v>
      </c>
      <c r="G67" s="23">
        <v>92</v>
      </c>
      <c r="H67" s="23">
        <v>92</v>
      </c>
    </row>
    <row r="68" ht="24" customHeight="1" spans="1:8">
      <c r="A68" s="12">
        <v>65</v>
      </c>
      <c r="B68" s="17" t="s">
        <v>193</v>
      </c>
      <c r="C68" s="14" t="s">
        <v>194</v>
      </c>
      <c r="D68" s="25" t="s">
        <v>12</v>
      </c>
      <c r="E68" s="22" t="s">
        <v>35</v>
      </c>
      <c r="F68" s="28">
        <v>75</v>
      </c>
      <c r="G68" s="23">
        <v>75</v>
      </c>
      <c r="H68" s="23">
        <v>75</v>
      </c>
    </row>
    <row r="69" ht="24" customHeight="1" spans="1:8">
      <c r="A69" s="12">
        <v>66</v>
      </c>
      <c r="B69" s="17" t="s">
        <v>80</v>
      </c>
      <c r="C69" s="14" t="s">
        <v>195</v>
      </c>
      <c r="D69" s="25" t="s">
        <v>18</v>
      </c>
      <c r="E69" s="22" t="s">
        <v>81</v>
      </c>
      <c r="F69" s="28">
        <f>第三季度个人积分汇总表!E68+第三季度个人积分汇总表!F68+第三季度个人积分汇总表!G68</f>
        <v>74</v>
      </c>
      <c r="G69" s="23">
        <v>66</v>
      </c>
      <c r="H69" s="23">
        <v>66</v>
      </c>
    </row>
    <row r="70" ht="24" customHeight="1" spans="1:8">
      <c r="A70" s="12">
        <v>67</v>
      </c>
      <c r="B70" s="17" t="s">
        <v>82</v>
      </c>
      <c r="C70" s="14" t="s">
        <v>189</v>
      </c>
      <c r="D70" s="25" t="s">
        <v>12</v>
      </c>
      <c r="E70" s="22" t="s">
        <v>81</v>
      </c>
      <c r="F70" s="28">
        <f>第三季度个人积分汇总表!E69+第三季度个人积分汇总表!F69+第三季度个人积分汇总表!G69</f>
        <v>70</v>
      </c>
      <c r="G70" s="23">
        <v>68</v>
      </c>
      <c r="H70" s="23">
        <v>68</v>
      </c>
    </row>
    <row r="71" ht="24" customHeight="1" spans="1:8">
      <c r="A71" s="12">
        <v>68</v>
      </c>
      <c r="B71" s="17" t="s">
        <v>83</v>
      </c>
      <c r="C71" s="14" t="s">
        <v>196</v>
      </c>
      <c r="D71" s="25" t="s">
        <v>12</v>
      </c>
      <c r="E71" s="22" t="s">
        <v>81</v>
      </c>
      <c r="F71" s="28">
        <f>第三季度个人积分汇总表!E70+第三季度个人积分汇总表!F70+第三季度个人积分汇总表!G70</f>
        <v>71</v>
      </c>
      <c r="G71" s="23">
        <v>69</v>
      </c>
      <c r="H71" s="23">
        <v>69</v>
      </c>
    </row>
    <row r="72" ht="24" customHeight="1" spans="1:8">
      <c r="A72" s="12">
        <v>69</v>
      </c>
      <c r="B72" s="17" t="s">
        <v>84</v>
      </c>
      <c r="C72" s="14" t="s">
        <v>164</v>
      </c>
      <c r="D72" s="25" t="s">
        <v>12</v>
      </c>
      <c r="E72" s="22" t="s">
        <v>81</v>
      </c>
      <c r="F72" s="28">
        <v>87</v>
      </c>
      <c r="G72" s="23">
        <v>85</v>
      </c>
      <c r="H72" s="23">
        <v>85</v>
      </c>
    </row>
    <row r="73" ht="24" customHeight="1" spans="1:8">
      <c r="A73" s="12">
        <v>70</v>
      </c>
      <c r="B73" s="17" t="s">
        <v>85</v>
      </c>
      <c r="C73" s="14" t="s">
        <v>187</v>
      </c>
      <c r="D73" s="25" t="s">
        <v>12</v>
      </c>
      <c r="E73" s="22" t="s">
        <v>81</v>
      </c>
      <c r="F73" s="28">
        <f>第三季度个人积分汇总表!E72+第三季度个人积分汇总表!F72+第三季度个人积分汇总表!G72</f>
        <v>70</v>
      </c>
      <c r="G73" s="23">
        <v>68</v>
      </c>
      <c r="H73" s="23">
        <v>68</v>
      </c>
    </row>
    <row r="74" ht="24" customHeight="1" spans="1:8">
      <c r="A74" s="12">
        <v>71</v>
      </c>
      <c r="B74" s="17" t="s">
        <v>86</v>
      </c>
      <c r="C74" s="14" t="s">
        <v>169</v>
      </c>
      <c r="D74" s="25" t="s">
        <v>18</v>
      </c>
      <c r="E74" s="22" t="s">
        <v>81</v>
      </c>
      <c r="F74" s="28">
        <f>第三季度个人积分汇总表!E73+第三季度个人积分汇总表!F73+第三季度个人积分汇总表!G73</f>
        <v>71</v>
      </c>
      <c r="G74" s="23">
        <v>70</v>
      </c>
      <c r="H74" s="23">
        <v>70</v>
      </c>
    </row>
    <row r="75" ht="24" customHeight="1" spans="1:8">
      <c r="A75" s="12">
        <v>72</v>
      </c>
      <c r="B75" s="17" t="s">
        <v>87</v>
      </c>
      <c r="C75" s="14" t="s">
        <v>197</v>
      </c>
      <c r="D75" s="25" t="s">
        <v>12</v>
      </c>
      <c r="E75" s="22" t="s">
        <v>81</v>
      </c>
      <c r="F75" s="28">
        <f>第三季度个人积分汇总表!E74+第三季度个人积分汇总表!F74+第三季度个人积分汇总表!G74</f>
        <v>72</v>
      </c>
      <c r="G75" s="23">
        <v>68</v>
      </c>
      <c r="H75" s="23">
        <v>68</v>
      </c>
    </row>
    <row r="76" ht="24" customHeight="1" spans="1:8">
      <c r="A76" s="12">
        <v>73</v>
      </c>
      <c r="B76" s="17" t="s">
        <v>88</v>
      </c>
      <c r="C76" s="14" t="s">
        <v>168</v>
      </c>
      <c r="D76" s="25" t="s">
        <v>12</v>
      </c>
      <c r="E76" s="22" t="s">
        <v>81</v>
      </c>
      <c r="F76" s="28">
        <f>第三季度个人积分汇总表!E75+第三季度个人积分汇总表!F75+第三季度个人积分汇总表!G75</f>
        <v>70</v>
      </c>
      <c r="G76" s="23">
        <v>70</v>
      </c>
      <c r="H76" s="23">
        <v>70</v>
      </c>
    </row>
    <row r="77" ht="24" customHeight="1" spans="1:8">
      <c r="A77" s="12">
        <v>74</v>
      </c>
      <c r="B77" s="17" t="s">
        <v>89</v>
      </c>
      <c r="C77" s="14" t="s">
        <v>170</v>
      </c>
      <c r="D77" s="25" t="s">
        <v>12</v>
      </c>
      <c r="E77" s="22" t="s">
        <v>81</v>
      </c>
      <c r="F77" s="28">
        <f>第三季度个人积分汇总表!E76+第三季度个人积分汇总表!F76+第三季度个人积分汇总表!G76</f>
        <v>70</v>
      </c>
      <c r="G77" s="23">
        <v>70</v>
      </c>
      <c r="H77" s="23">
        <v>70</v>
      </c>
    </row>
    <row r="78" ht="24" customHeight="1" spans="1:8">
      <c r="A78" s="12">
        <v>75</v>
      </c>
      <c r="B78" s="17" t="s">
        <v>90</v>
      </c>
      <c r="C78" s="14" t="s">
        <v>159</v>
      </c>
      <c r="D78" s="25" t="s">
        <v>12</v>
      </c>
      <c r="E78" s="22" t="s">
        <v>81</v>
      </c>
      <c r="F78" s="28">
        <f>第三季度个人积分汇总表!E77+第三季度个人积分汇总表!F77+第三季度个人积分汇总表!G77</f>
        <v>72</v>
      </c>
      <c r="G78" s="23">
        <v>72</v>
      </c>
      <c r="H78" s="23">
        <v>72</v>
      </c>
    </row>
    <row r="79" ht="24" customHeight="1" spans="1:8">
      <c r="A79" s="12">
        <v>76</v>
      </c>
      <c r="B79" s="17" t="s">
        <v>91</v>
      </c>
      <c r="C79" s="24" t="s">
        <v>195</v>
      </c>
      <c r="D79" s="25" t="s">
        <v>12</v>
      </c>
      <c r="E79" s="22" t="s">
        <v>81</v>
      </c>
      <c r="F79" s="28">
        <f>第三季度个人积分汇总表!E78+第三季度个人积分汇总表!F78+第三季度个人积分汇总表!G78</f>
        <v>72</v>
      </c>
      <c r="G79" s="23">
        <v>68</v>
      </c>
      <c r="H79" s="23">
        <v>68</v>
      </c>
    </row>
    <row r="80" ht="24" customHeight="1" spans="1:8">
      <c r="A80" s="12">
        <v>77</v>
      </c>
      <c r="B80" s="17" t="s">
        <v>92</v>
      </c>
      <c r="C80" s="14" t="s">
        <v>198</v>
      </c>
      <c r="D80" s="25" t="s">
        <v>12</v>
      </c>
      <c r="E80" s="22" t="s">
        <v>81</v>
      </c>
      <c r="F80" s="28">
        <f>第三季度个人积分汇总表!E79+第三季度个人积分汇总表!F79+第三季度个人积分汇总表!G79</f>
        <v>71</v>
      </c>
      <c r="G80" s="23">
        <v>66</v>
      </c>
      <c r="H80" s="23">
        <v>66</v>
      </c>
    </row>
    <row r="81" ht="24" customHeight="1" spans="1:8">
      <c r="A81" s="12">
        <v>78</v>
      </c>
      <c r="B81" s="17" t="s">
        <v>93</v>
      </c>
      <c r="C81" s="14" t="s">
        <v>198</v>
      </c>
      <c r="D81" s="25" t="s">
        <v>12</v>
      </c>
      <c r="E81" s="22" t="s">
        <v>81</v>
      </c>
      <c r="F81" s="28">
        <f>第三季度个人积分汇总表!E80+第三季度个人积分汇总表!F80+第三季度个人积分汇总表!G80</f>
        <v>71</v>
      </c>
      <c r="G81" s="23">
        <v>70</v>
      </c>
      <c r="H81" s="23">
        <v>70</v>
      </c>
    </row>
    <row r="82" ht="24" customHeight="1" spans="1:8">
      <c r="A82" s="12">
        <v>79</v>
      </c>
      <c r="B82" s="17" t="s">
        <v>94</v>
      </c>
      <c r="C82" s="14" t="s">
        <v>176</v>
      </c>
      <c r="D82" s="25" t="s">
        <v>12</v>
      </c>
      <c r="E82" s="22" t="s">
        <v>81</v>
      </c>
      <c r="F82" s="28">
        <v>88</v>
      </c>
      <c r="G82" s="23">
        <v>86</v>
      </c>
      <c r="H82" s="23">
        <v>86</v>
      </c>
    </row>
    <row r="83" ht="24" customHeight="1" spans="1:8">
      <c r="A83" s="12">
        <v>80</v>
      </c>
      <c r="B83" s="17" t="s">
        <v>95</v>
      </c>
      <c r="C83" s="14" t="s">
        <v>188</v>
      </c>
      <c r="D83" s="25" t="s">
        <v>12</v>
      </c>
      <c r="E83" s="22" t="s">
        <v>81</v>
      </c>
      <c r="F83" s="28">
        <f>第三季度个人积分汇总表!E82+第三季度个人积分汇总表!F82+第三季度个人积分汇总表!G82</f>
        <v>72</v>
      </c>
      <c r="G83" s="23">
        <v>72</v>
      </c>
      <c r="H83" s="23">
        <v>72</v>
      </c>
    </row>
    <row r="84" ht="24" customHeight="1" spans="1:8">
      <c r="A84" s="12">
        <v>81</v>
      </c>
      <c r="B84" s="17" t="s">
        <v>96</v>
      </c>
      <c r="C84" s="14" t="s">
        <v>173</v>
      </c>
      <c r="D84" s="25" t="s">
        <v>18</v>
      </c>
      <c r="E84" s="22" t="s">
        <v>81</v>
      </c>
      <c r="F84" s="28">
        <f>第三季度个人积分汇总表!E83+第三季度个人积分汇总表!F83+第三季度个人积分汇总表!G83</f>
        <v>73</v>
      </c>
      <c r="G84" s="23">
        <v>72</v>
      </c>
      <c r="H84" s="23">
        <v>72</v>
      </c>
    </row>
    <row r="85" ht="24" customHeight="1" spans="1:8">
      <c r="A85" s="12">
        <v>82</v>
      </c>
      <c r="B85" s="17" t="s">
        <v>97</v>
      </c>
      <c r="C85" s="14" t="s">
        <v>199</v>
      </c>
      <c r="D85" s="25" t="s">
        <v>12</v>
      </c>
      <c r="E85" s="22" t="s">
        <v>81</v>
      </c>
      <c r="F85" s="28">
        <f>第三季度个人积分汇总表!E84+第三季度个人积分汇总表!F84+第三季度个人积分汇总表!G84</f>
        <v>74</v>
      </c>
      <c r="G85" s="23">
        <v>72</v>
      </c>
      <c r="H85" s="23">
        <v>72</v>
      </c>
    </row>
    <row r="86" ht="24" customHeight="1" spans="1:8">
      <c r="A86" s="12">
        <v>83</v>
      </c>
      <c r="B86" s="17" t="s">
        <v>98</v>
      </c>
      <c r="C86" s="14" t="s">
        <v>199</v>
      </c>
      <c r="D86" s="25" t="s">
        <v>12</v>
      </c>
      <c r="E86" s="22" t="s">
        <v>81</v>
      </c>
      <c r="F86" s="28">
        <f>第三季度个人积分汇总表!E85+第三季度个人积分汇总表!F85+第三季度个人积分汇总表!G85</f>
        <v>73</v>
      </c>
      <c r="G86" s="23">
        <v>67</v>
      </c>
      <c r="H86" s="23">
        <v>67</v>
      </c>
    </row>
    <row r="87" ht="24" customHeight="1" spans="1:8">
      <c r="A87" s="12">
        <v>84</v>
      </c>
      <c r="B87" s="17" t="s">
        <v>99</v>
      </c>
      <c r="C87" s="14" t="s">
        <v>180</v>
      </c>
      <c r="D87" s="25" t="s">
        <v>12</v>
      </c>
      <c r="E87" s="22" t="s">
        <v>81</v>
      </c>
      <c r="F87" s="28">
        <f>第三季度个人积分汇总表!E86+第三季度个人积分汇总表!F86+第三季度个人积分汇总表!G86</f>
        <v>67</v>
      </c>
      <c r="G87" s="23">
        <v>72</v>
      </c>
      <c r="H87" s="23">
        <v>72</v>
      </c>
    </row>
    <row r="88" ht="24" customHeight="1" spans="1:8">
      <c r="A88" s="12">
        <v>85</v>
      </c>
      <c r="B88" s="17" t="s">
        <v>100</v>
      </c>
      <c r="C88" s="14" t="s">
        <v>183</v>
      </c>
      <c r="D88" s="25" t="s">
        <v>12</v>
      </c>
      <c r="E88" s="22" t="s">
        <v>81</v>
      </c>
      <c r="F88" s="28">
        <f>第三季度个人积分汇总表!E87+第三季度个人积分汇总表!F87+第三季度个人积分汇总表!G87</f>
        <v>74</v>
      </c>
      <c r="G88" s="23">
        <v>74</v>
      </c>
      <c r="H88" s="23">
        <v>74</v>
      </c>
    </row>
    <row r="89" ht="24" customHeight="1" spans="1:8">
      <c r="A89" s="12">
        <v>86</v>
      </c>
      <c r="B89" s="17" t="s">
        <v>101</v>
      </c>
      <c r="C89" s="14" t="s">
        <v>190</v>
      </c>
      <c r="D89" s="25" t="s">
        <v>12</v>
      </c>
      <c r="E89" s="22" t="s">
        <v>81</v>
      </c>
      <c r="F89" s="28">
        <f>第三季度个人积分汇总表!E88+第三季度个人积分汇总表!F88+第三季度个人积分汇总表!G88</f>
        <v>75</v>
      </c>
      <c r="G89" s="23">
        <v>71</v>
      </c>
      <c r="H89" s="23">
        <v>71</v>
      </c>
    </row>
    <row r="90" ht="24" customHeight="1" spans="1:8">
      <c r="A90" s="12">
        <v>87</v>
      </c>
      <c r="B90" s="17" t="s">
        <v>102</v>
      </c>
      <c r="C90" s="14" t="s">
        <v>197</v>
      </c>
      <c r="D90" s="25" t="s">
        <v>12</v>
      </c>
      <c r="E90" s="22" t="s">
        <v>81</v>
      </c>
      <c r="F90" s="28">
        <f>第三季度个人积分汇总表!E89+第三季度个人积分汇总表!F89+第三季度个人积分汇总表!G89</f>
        <v>75</v>
      </c>
      <c r="G90" s="23">
        <v>68</v>
      </c>
      <c r="H90" s="23">
        <v>68</v>
      </c>
    </row>
    <row r="91" ht="24" customHeight="1" spans="1:8">
      <c r="A91" s="12">
        <v>88</v>
      </c>
      <c r="B91" s="17" t="s">
        <v>103</v>
      </c>
      <c r="C91" s="14" t="s">
        <v>174</v>
      </c>
      <c r="D91" s="25" t="s">
        <v>12</v>
      </c>
      <c r="E91" s="22" t="s">
        <v>81</v>
      </c>
      <c r="F91" s="28">
        <f>第三季度个人积分汇总表!E90+第三季度个人积分汇总表!F90+第三季度个人积分汇总表!G90</f>
        <v>73</v>
      </c>
      <c r="G91" s="23">
        <v>69</v>
      </c>
      <c r="H91" s="23">
        <v>69</v>
      </c>
    </row>
    <row r="92" ht="24" customHeight="1" spans="1:8">
      <c r="A92" s="12">
        <v>89</v>
      </c>
      <c r="B92" s="17" t="s">
        <v>104</v>
      </c>
      <c r="C92" s="14" t="s">
        <v>182</v>
      </c>
      <c r="D92" s="25" t="s">
        <v>12</v>
      </c>
      <c r="E92" s="22" t="s">
        <v>81</v>
      </c>
      <c r="F92" s="28">
        <f>第三季度个人积分汇总表!E91+第三季度个人积分汇总表!F91+第三季度个人积分汇总表!G91</f>
        <v>74</v>
      </c>
      <c r="G92" s="23">
        <v>66</v>
      </c>
      <c r="H92" s="23">
        <v>66</v>
      </c>
    </row>
    <row r="93" ht="24" customHeight="1" spans="1:8">
      <c r="A93" s="12">
        <v>90</v>
      </c>
      <c r="B93" s="17" t="s">
        <v>105</v>
      </c>
      <c r="C93" s="14" t="s">
        <v>167</v>
      </c>
      <c r="D93" s="25" t="s">
        <v>12</v>
      </c>
      <c r="E93" s="22" t="s">
        <v>81</v>
      </c>
      <c r="F93" s="28">
        <f>第三季度个人积分汇总表!E92+第三季度个人积分汇总表!F92+第三季度个人积分汇总表!G92</f>
        <v>74</v>
      </c>
      <c r="G93" s="23">
        <v>68</v>
      </c>
      <c r="H93" s="23">
        <v>68</v>
      </c>
    </row>
    <row r="94" ht="24" customHeight="1" spans="1:8">
      <c r="A94" s="12">
        <v>91</v>
      </c>
      <c r="B94" s="17" t="s">
        <v>106</v>
      </c>
      <c r="C94" s="14" t="s">
        <v>200</v>
      </c>
      <c r="D94" s="25" t="s">
        <v>12</v>
      </c>
      <c r="E94" s="22" t="s">
        <v>81</v>
      </c>
      <c r="F94" s="28">
        <f>第三季度个人积分汇总表!E93+第三季度个人积分汇总表!F93+第三季度个人积分汇总表!G93</f>
        <v>75</v>
      </c>
      <c r="G94" s="23">
        <v>76</v>
      </c>
      <c r="H94" s="23">
        <v>76</v>
      </c>
    </row>
    <row r="95" ht="24" customHeight="1" spans="1:8">
      <c r="A95" s="12">
        <v>92</v>
      </c>
      <c r="B95" s="17" t="s">
        <v>107</v>
      </c>
      <c r="C95" s="14" t="s">
        <v>176</v>
      </c>
      <c r="D95" s="25" t="s">
        <v>18</v>
      </c>
      <c r="E95" s="22" t="s">
        <v>81</v>
      </c>
      <c r="F95" s="28">
        <f>第三季度个人积分汇总表!E94+第三季度个人积分汇总表!F94+第三季度个人积分汇总表!G94</f>
        <v>70</v>
      </c>
      <c r="G95" s="23">
        <v>72</v>
      </c>
      <c r="H95" s="23">
        <v>72</v>
      </c>
    </row>
    <row r="96" ht="24" customHeight="1" spans="1:8">
      <c r="A96" s="12">
        <v>93</v>
      </c>
      <c r="B96" s="17" t="s">
        <v>108</v>
      </c>
      <c r="C96" s="14" t="s">
        <v>201</v>
      </c>
      <c r="D96" s="25" t="s">
        <v>12</v>
      </c>
      <c r="E96" s="22" t="s">
        <v>81</v>
      </c>
      <c r="F96" s="28">
        <f>第三季度个人积分汇总表!E95+第三季度个人积分汇总表!F95+第三季度个人积分汇总表!G95</f>
        <v>72</v>
      </c>
      <c r="G96" s="23">
        <v>72</v>
      </c>
      <c r="H96" s="23">
        <v>72</v>
      </c>
    </row>
    <row r="97" ht="24" customHeight="1" spans="1:8">
      <c r="A97" s="12">
        <v>94</v>
      </c>
      <c r="B97" s="17" t="s">
        <v>109</v>
      </c>
      <c r="C97" s="14" t="s">
        <v>174</v>
      </c>
      <c r="D97" s="25" t="s">
        <v>12</v>
      </c>
      <c r="E97" s="22" t="s">
        <v>81</v>
      </c>
      <c r="F97" s="28">
        <f>第三季度个人积分汇总表!E96+第三季度个人积分汇总表!F96+第三季度个人积分汇总表!G96</f>
        <v>74</v>
      </c>
      <c r="G97" s="23">
        <v>72</v>
      </c>
      <c r="H97" s="23">
        <v>72</v>
      </c>
    </row>
    <row r="98" ht="24" customHeight="1" spans="1:8">
      <c r="A98" s="12">
        <v>95</v>
      </c>
      <c r="B98" s="17" t="s">
        <v>110</v>
      </c>
      <c r="C98" s="14" t="s">
        <v>161</v>
      </c>
      <c r="D98" s="25" t="s">
        <v>12</v>
      </c>
      <c r="E98" s="22" t="s">
        <v>81</v>
      </c>
      <c r="F98" s="28">
        <f>第三季度个人积分汇总表!E97+第三季度个人积分汇总表!F97+第三季度个人积分汇总表!G97</f>
        <v>75</v>
      </c>
      <c r="G98" s="23">
        <v>76</v>
      </c>
      <c r="H98" s="23">
        <v>76</v>
      </c>
    </row>
    <row r="99" ht="24" customHeight="1" spans="1:8">
      <c r="A99" s="12">
        <v>96</v>
      </c>
      <c r="B99" s="17" t="s">
        <v>111</v>
      </c>
      <c r="C99" s="14" t="s">
        <v>182</v>
      </c>
      <c r="D99" s="25" t="s">
        <v>12</v>
      </c>
      <c r="E99" s="22" t="s">
        <v>81</v>
      </c>
      <c r="F99" s="28">
        <f>第三季度个人积分汇总表!E98+第三季度个人积分汇总表!F98+第三季度个人积分汇总表!G98</f>
        <v>74</v>
      </c>
      <c r="G99" s="23">
        <v>70</v>
      </c>
      <c r="H99" s="23">
        <v>70</v>
      </c>
    </row>
    <row r="100" ht="24" customHeight="1" spans="1:8">
      <c r="A100" s="12">
        <v>97</v>
      </c>
      <c r="B100" s="17" t="s">
        <v>112</v>
      </c>
      <c r="C100" s="14" t="s">
        <v>186</v>
      </c>
      <c r="D100" s="25" t="s">
        <v>12</v>
      </c>
      <c r="E100" s="22" t="s">
        <v>81</v>
      </c>
      <c r="F100" s="28">
        <f>第三季度个人积分汇总表!E99+第三季度个人积分汇总表!F99+第三季度个人积分汇总表!G99</f>
        <v>76</v>
      </c>
      <c r="G100" s="23">
        <v>63</v>
      </c>
      <c r="H100" s="23">
        <v>63</v>
      </c>
    </row>
    <row r="101" ht="24" customHeight="1" spans="1:8">
      <c r="A101" s="12">
        <v>98</v>
      </c>
      <c r="B101" s="17" t="s">
        <v>113</v>
      </c>
      <c r="C101" s="14" t="s">
        <v>176</v>
      </c>
      <c r="D101" s="25" t="s">
        <v>12</v>
      </c>
      <c r="E101" s="22" t="s">
        <v>81</v>
      </c>
      <c r="F101" s="28">
        <f>第三季度个人积分汇总表!E100+第三季度个人积分汇总表!F100+第三季度个人积分汇总表!G100</f>
        <v>74</v>
      </c>
      <c r="G101" s="23">
        <v>73</v>
      </c>
      <c r="H101" s="23">
        <v>73</v>
      </c>
    </row>
    <row r="102" ht="24" customHeight="1" spans="1:8">
      <c r="A102" s="12">
        <v>99</v>
      </c>
      <c r="B102" s="17" t="s">
        <v>114</v>
      </c>
      <c r="C102" s="14" t="s">
        <v>157</v>
      </c>
      <c r="D102" s="25" t="s">
        <v>12</v>
      </c>
      <c r="E102" s="22" t="s">
        <v>81</v>
      </c>
      <c r="F102" s="28">
        <f>第三季度个人积分汇总表!E101+第三季度个人积分汇总表!F101+第三季度个人积分汇总表!G101</f>
        <v>74</v>
      </c>
      <c r="G102" s="23">
        <v>68</v>
      </c>
      <c r="H102" s="23">
        <v>68</v>
      </c>
    </row>
    <row r="103" ht="24" customHeight="1" spans="1:8">
      <c r="A103" s="12">
        <v>100</v>
      </c>
      <c r="B103" s="17" t="s">
        <v>115</v>
      </c>
      <c r="C103" s="14" t="s">
        <v>175</v>
      </c>
      <c r="D103" s="25" t="s">
        <v>12</v>
      </c>
      <c r="E103" s="22" t="s">
        <v>81</v>
      </c>
      <c r="F103" s="28">
        <f>第三季度个人积分汇总表!E102+第三季度个人积分汇总表!F102+第三季度个人积分汇总表!G102</f>
        <v>72</v>
      </c>
      <c r="G103" s="23">
        <v>72</v>
      </c>
      <c r="H103" s="23">
        <v>72</v>
      </c>
    </row>
    <row r="104" ht="24" customHeight="1" spans="1:8">
      <c r="A104" s="12">
        <v>101</v>
      </c>
      <c r="B104" s="17" t="s">
        <v>116</v>
      </c>
      <c r="C104" s="14" t="s">
        <v>160</v>
      </c>
      <c r="D104" s="25" t="s">
        <v>12</v>
      </c>
      <c r="E104" s="22" t="s">
        <v>81</v>
      </c>
      <c r="F104" s="28">
        <f>第三季度个人积分汇总表!E103+第三季度个人积分汇总表!F103+第三季度个人积分汇总表!G103</f>
        <v>74</v>
      </c>
      <c r="G104" s="23">
        <v>72</v>
      </c>
      <c r="H104" s="23">
        <v>72</v>
      </c>
    </row>
    <row r="105" ht="24" customHeight="1" spans="1:8">
      <c r="A105" s="12">
        <v>102</v>
      </c>
      <c r="B105" s="17" t="s">
        <v>117</v>
      </c>
      <c r="C105" s="14" t="s">
        <v>191</v>
      </c>
      <c r="D105" s="25" t="s">
        <v>12</v>
      </c>
      <c r="E105" s="22" t="s">
        <v>81</v>
      </c>
      <c r="F105" s="28">
        <f>第三季度个人积分汇总表!E104+第三季度个人积分汇总表!F104+第三季度个人积分汇总表!G104</f>
        <v>74</v>
      </c>
      <c r="G105" s="23">
        <v>74</v>
      </c>
      <c r="H105" s="23">
        <v>74</v>
      </c>
    </row>
    <row r="106" ht="24" customHeight="1" spans="1:8">
      <c r="A106" s="12">
        <v>103</v>
      </c>
      <c r="B106" s="17" t="s">
        <v>118</v>
      </c>
      <c r="C106" s="24" t="s">
        <v>171</v>
      </c>
      <c r="D106" s="25" t="s">
        <v>12</v>
      </c>
      <c r="E106" s="22" t="s">
        <v>81</v>
      </c>
      <c r="F106" s="28">
        <f>第三季度个人积分汇总表!E105+第三季度个人积分汇总表!F105+第三季度个人积分汇总表!G105</f>
        <v>74</v>
      </c>
      <c r="G106" s="23">
        <v>72</v>
      </c>
      <c r="H106" s="23">
        <v>72</v>
      </c>
    </row>
    <row r="107" ht="24" customHeight="1" spans="1:8">
      <c r="A107" s="12">
        <v>104</v>
      </c>
      <c r="B107" s="17" t="s">
        <v>119</v>
      </c>
      <c r="C107" s="14" t="s">
        <v>172</v>
      </c>
      <c r="D107" s="25" t="s">
        <v>12</v>
      </c>
      <c r="E107" s="22" t="s">
        <v>81</v>
      </c>
      <c r="F107" s="28">
        <f>第三季度个人积分汇总表!E106+第三季度个人积分汇总表!F106+第三季度个人积分汇总表!G106</f>
        <v>75</v>
      </c>
      <c r="G107" s="23">
        <v>61</v>
      </c>
      <c r="H107" s="23">
        <v>61</v>
      </c>
    </row>
    <row r="108" ht="24" customHeight="1" spans="1:8">
      <c r="A108" s="12">
        <v>105</v>
      </c>
      <c r="B108" s="17" t="s">
        <v>120</v>
      </c>
      <c r="C108" s="14" t="s">
        <v>199</v>
      </c>
      <c r="D108" s="25" t="s">
        <v>12</v>
      </c>
      <c r="E108" s="22" t="s">
        <v>81</v>
      </c>
      <c r="F108" s="28">
        <f>第三季度个人积分汇总表!E107+第三季度个人积分汇总表!F107+第三季度个人积分汇总表!G107</f>
        <v>74</v>
      </c>
      <c r="G108" s="23">
        <v>74</v>
      </c>
      <c r="H108" s="23">
        <v>74</v>
      </c>
    </row>
    <row r="109" ht="24" customHeight="1" spans="1:8">
      <c r="A109" s="12">
        <v>106</v>
      </c>
      <c r="B109" s="17" t="s">
        <v>121</v>
      </c>
      <c r="C109" s="14" t="s">
        <v>182</v>
      </c>
      <c r="D109" s="25" t="s">
        <v>12</v>
      </c>
      <c r="E109" s="22" t="s">
        <v>81</v>
      </c>
      <c r="F109" s="28">
        <f>第三季度个人积分汇总表!E108+第三季度个人积分汇总表!F108+第三季度个人积分汇总表!G108</f>
        <v>74</v>
      </c>
      <c r="G109" s="23">
        <v>62</v>
      </c>
      <c r="H109" s="23">
        <v>62</v>
      </c>
    </row>
    <row r="110" ht="24" customHeight="1" spans="1:8">
      <c r="A110" s="12">
        <v>107</v>
      </c>
      <c r="B110" s="17" t="s">
        <v>122</v>
      </c>
      <c r="C110" s="14" t="s">
        <v>202</v>
      </c>
      <c r="D110" s="25" t="s">
        <v>12</v>
      </c>
      <c r="E110" s="22" t="s">
        <v>81</v>
      </c>
      <c r="F110" s="28">
        <f>第三季度个人积分汇总表!E109+第三季度个人积分汇总表!F109+第三季度个人积分汇总表!G109</f>
        <v>72</v>
      </c>
      <c r="G110" s="23">
        <v>71</v>
      </c>
      <c r="H110" s="23">
        <v>71</v>
      </c>
    </row>
    <row r="111" ht="24" customHeight="1" spans="1:8">
      <c r="A111" s="12">
        <v>108</v>
      </c>
      <c r="B111" s="17" t="s">
        <v>123</v>
      </c>
      <c r="C111" s="14" t="s">
        <v>160</v>
      </c>
      <c r="D111" s="25" t="s">
        <v>18</v>
      </c>
      <c r="E111" s="22" t="s">
        <v>81</v>
      </c>
      <c r="F111" s="28">
        <f>第三季度个人积分汇总表!E110+第三季度个人积分汇总表!F110+第三季度个人积分汇总表!G110</f>
        <v>71</v>
      </c>
      <c r="G111" s="23">
        <v>72</v>
      </c>
      <c r="H111" s="23">
        <v>72</v>
      </c>
    </row>
    <row r="112" ht="24" customHeight="1" spans="1:8">
      <c r="A112" s="12">
        <v>109</v>
      </c>
      <c r="B112" s="17" t="s">
        <v>124</v>
      </c>
      <c r="C112" s="14" t="s">
        <v>194</v>
      </c>
      <c r="D112" s="25" t="s">
        <v>12</v>
      </c>
      <c r="E112" s="22" t="s">
        <v>81</v>
      </c>
      <c r="F112" s="28">
        <f>第三季度个人积分汇总表!E111+第三季度个人积分汇总表!F111+第三季度个人积分汇总表!G111</f>
        <v>73</v>
      </c>
      <c r="G112" s="23">
        <v>65</v>
      </c>
      <c r="H112" s="23">
        <v>65</v>
      </c>
    </row>
    <row r="113" ht="24" customHeight="1" spans="1:8">
      <c r="A113" s="12">
        <v>110</v>
      </c>
      <c r="B113" s="17" t="s">
        <v>125</v>
      </c>
      <c r="C113" s="14" t="s">
        <v>194</v>
      </c>
      <c r="D113" s="25" t="s">
        <v>12</v>
      </c>
      <c r="E113" s="22" t="s">
        <v>81</v>
      </c>
      <c r="F113" s="28">
        <f>第三季度个人积分汇总表!E112+第三季度个人积分汇总表!F112+第三季度个人积分汇总表!G112</f>
        <v>71</v>
      </c>
      <c r="G113" s="23">
        <v>67</v>
      </c>
      <c r="H113" s="23">
        <v>67</v>
      </c>
    </row>
    <row r="114" ht="24" customHeight="1" spans="1:8">
      <c r="A114" s="12">
        <v>111</v>
      </c>
      <c r="B114" s="17" t="s">
        <v>126</v>
      </c>
      <c r="C114" s="14" t="s">
        <v>203</v>
      </c>
      <c r="D114" s="25" t="s">
        <v>12</v>
      </c>
      <c r="E114" s="22" t="s">
        <v>127</v>
      </c>
      <c r="F114" s="28">
        <f>第三季度个人积分汇总表!E113+第三季度个人积分汇总表!F113+第三季度个人积分汇总表!G113</f>
        <v>71</v>
      </c>
      <c r="G114" s="23">
        <v>70</v>
      </c>
      <c r="H114" s="23">
        <v>70</v>
      </c>
    </row>
    <row r="115" ht="24" customHeight="1" spans="1:8">
      <c r="A115" s="12">
        <v>112</v>
      </c>
      <c r="B115" s="17" t="s">
        <v>128</v>
      </c>
      <c r="C115" s="14" t="s">
        <v>204</v>
      </c>
      <c r="D115" s="25" t="s">
        <v>12</v>
      </c>
      <c r="E115" s="22" t="s">
        <v>127</v>
      </c>
      <c r="F115" s="28">
        <f>第三季度个人积分汇总表!E114+第三季度个人积分汇总表!F114+第三季度个人积分汇总表!G114</f>
        <v>71</v>
      </c>
      <c r="G115" s="23">
        <v>70</v>
      </c>
      <c r="H115" s="23">
        <v>70</v>
      </c>
    </row>
    <row r="116" ht="24" customHeight="1" spans="1:8">
      <c r="A116" s="12">
        <v>113</v>
      </c>
      <c r="B116" s="17" t="s">
        <v>129</v>
      </c>
      <c r="C116" s="14" t="s">
        <v>189</v>
      </c>
      <c r="D116" s="25" t="s">
        <v>12</v>
      </c>
      <c r="E116" s="22" t="s">
        <v>127</v>
      </c>
      <c r="F116" s="28">
        <f>第三季度个人积分汇总表!E115+第三季度个人积分汇总表!F115+第三季度个人积分汇总表!G115</f>
        <v>71</v>
      </c>
      <c r="G116" s="23">
        <v>68</v>
      </c>
      <c r="H116" s="23">
        <v>68</v>
      </c>
    </row>
    <row r="117" ht="24" customHeight="1" spans="1:8">
      <c r="A117" s="12">
        <v>114</v>
      </c>
      <c r="B117" s="17" t="s">
        <v>130</v>
      </c>
      <c r="C117" s="14" t="s">
        <v>181</v>
      </c>
      <c r="D117" s="25" t="s">
        <v>12</v>
      </c>
      <c r="E117" s="22" t="s">
        <v>127</v>
      </c>
      <c r="F117" s="28">
        <f>第三季度个人积分汇总表!E116+第三季度个人积分汇总表!F116+第三季度个人积分汇总表!G116</f>
        <v>71</v>
      </c>
      <c r="G117" s="23">
        <v>67</v>
      </c>
      <c r="H117" s="23">
        <v>67</v>
      </c>
    </row>
    <row r="118" ht="24" customHeight="1" spans="1:8">
      <c r="A118" s="12">
        <v>115</v>
      </c>
      <c r="B118" s="17" t="s">
        <v>131</v>
      </c>
      <c r="C118" s="14" t="s">
        <v>187</v>
      </c>
      <c r="D118" s="25" t="s">
        <v>12</v>
      </c>
      <c r="E118" s="22" t="s">
        <v>127</v>
      </c>
      <c r="F118" s="28">
        <f>第三季度个人积分汇总表!E117+第三季度个人积分汇总表!F117+第三季度个人积分汇总表!G117</f>
        <v>71</v>
      </c>
      <c r="G118" s="23">
        <v>68</v>
      </c>
      <c r="H118" s="23">
        <v>68</v>
      </c>
    </row>
    <row r="119" ht="24" customHeight="1" spans="1:8">
      <c r="A119" s="12">
        <v>116</v>
      </c>
      <c r="B119" s="17" t="s">
        <v>132</v>
      </c>
      <c r="C119" s="14" t="s">
        <v>205</v>
      </c>
      <c r="D119" s="25" t="s">
        <v>12</v>
      </c>
      <c r="E119" s="22" t="s">
        <v>127</v>
      </c>
      <c r="F119" s="28">
        <f>第三季度个人积分汇总表!E118+第三季度个人积分汇总表!F118+第三季度个人积分汇总表!G118</f>
        <v>71</v>
      </c>
      <c r="G119" s="23">
        <v>68</v>
      </c>
      <c r="H119" s="23">
        <v>68</v>
      </c>
    </row>
    <row r="120" ht="24" customHeight="1" spans="1:8">
      <c r="A120" s="12">
        <v>117</v>
      </c>
      <c r="B120" s="17" t="s">
        <v>133</v>
      </c>
      <c r="C120" s="14" t="s">
        <v>177</v>
      </c>
      <c r="D120" s="25" t="s">
        <v>12</v>
      </c>
      <c r="E120" s="22" t="s">
        <v>127</v>
      </c>
      <c r="F120" s="28">
        <f>第三季度个人积分汇总表!E119+第三季度个人积分汇总表!F119+第三季度个人积分汇总表!G119</f>
        <v>71</v>
      </c>
      <c r="G120" s="23">
        <v>68</v>
      </c>
      <c r="H120" s="23">
        <v>68</v>
      </c>
    </row>
    <row r="121" ht="24" customHeight="1" spans="1:8">
      <c r="A121" s="12">
        <v>118</v>
      </c>
      <c r="B121" s="17" t="s">
        <v>134</v>
      </c>
      <c r="C121" s="14" t="s">
        <v>189</v>
      </c>
      <c r="D121" s="25" t="s">
        <v>12</v>
      </c>
      <c r="E121" s="22" t="s">
        <v>127</v>
      </c>
      <c r="F121" s="28">
        <f>第三季度个人积分汇总表!E120+第三季度个人积分汇总表!F120+第三季度个人积分汇总表!G120</f>
        <v>71</v>
      </c>
      <c r="G121" s="23">
        <v>68</v>
      </c>
      <c r="H121" s="23">
        <v>68</v>
      </c>
    </row>
    <row r="122" ht="24" customHeight="1" spans="1:8">
      <c r="A122" s="12">
        <v>119</v>
      </c>
      <c r="B122" s="17" t="s">
        <v>135</v>
      </c>
      <c r="C122" s="14" t="s">
        <v>185</v>
      </c>
      <c r="D122" s="25" t="s">
        <v>12</v>
      </c>
      <c r="E122" s="22" t="s">
        <v>127</v>
      </c>
      <c r="F122" s="28">
        <f>第三季度个人积分汇总表!E121+第三季度个人积分汇总表!F121+第三季度个人积分汇总表!G121</f>
        <v>71</v>
      </c>
      <c r="G122" s="23">
        <v>62</v>
      </c>
      <c r="H122" s="23">
        <v>62</v>
      </c>
    </row>
    <row r="123" ht="24" customHeight="1" spans="1:8">
      <c r="A123" s="12">
        <v>120</v>
      </c>
      <c r="B123" s="17" t="s">
        <v>136</v>
      </c>
      <c r="C123" s="14" t="s">
        <v>206</v>
      </c>
      <c r="D123" s="25" t="s">
        <v>12</v>
      </c>
      <c r="E123" s="22" t="s">
        <v>127</v>
      </c>
      <c r="F123" s="28">
        <f>第三季度个人积分汇总表!E122+第三季度个人积分汇总表!F122+第三季度个人积分汇总表!G122</f>
        <v>71</v>
      </c>
      <c r="G123" s="23">
        <v>70</v>
      </c>
      <c r="H123" s="23">
        <v>70</v>
      </c>
    </row>
    <row r="124" ht="24" customHeight="1" spans="1:8">
      <c r="A124" s="12">
        <v>121</v>
      </c>
      <c r="B124" s="17" t="s">
        <v>137</v>
      </c>
      <c r="C124" s="14" t="s">
        <v>207</v>
      </c>
      <c r="D124" s="25" t="s">
        <v>12</v>
      </c>
      <c r="E124" s="22" t="s">
        <v>127</v>
      </c>
      <c r="F124" s="28">
        <f>第三季度个人积分汇总表!E123+第三季度个人积分汇总表!F123+第三季度个人积分汇总表!G123</f>
        <v>71</v>
      </c>
      <c r="G124" s="23">
        <v>70</v>
      </c>
      <c r="H124" s="23">
        <v>70</v>
      </c>
    </row>
    <row r="125" ht="24" customHeight="1" spans="1:8">
      <c r="A125" s="12">
        <v>122</v>
      </c>
      <c r="B125" s="17" t="s">
        <v>138</v>
      </c>
      <c r="C125" s="14" t="s">
        <v>189</v>
      </c>
      <c r="D125" s="25" t="s">
        <v>12</v>
      </c>
      <c r="E125" s="22" t="s">
        <v>127</v>
      </c>
      <c r="F125" s="28">
        <f>第三季度个人积分汇总表!E124+第三季度个人积分汇总表!F124+第三季度个人积分汇总表!G124</f>
        <v>71</v>
      </c>
      <c r="G125" s="23">
        <v>72</v>
      </c>
      <c r="H125" s="23">
        <v>72</v>
      </c>
    </row>
    <row r="126" ht="24" customHeight="1" spans="1:8">
      <c r="A126" s="12">
        <v>123</v>
      </c>
      <c r="B126" s="17" t="s">
        <v>139</v>
      </c>
      <c r="C126" s="14" t="s">
        <v>208</v>
      </c>
      <c r="D126" s="25" t="s">
        <v>12</v>
      </c>
      <c r="E126" s="22" t="s">
        <v>127</v>
      </c>
      <c r="F126" s="28">
        <f>第三季度个人积分汇总表!E125+第三季度个人积分汇总表!F125+第三季度个人积分汇总表!G125</f>
        <v>71</v>
      </c>
      <c r="G126" s="23">
        <v>70</v>
      </c>
      <c r="H126" s="23">
        <v>70</v>
      </c>
    </row>
    <row r="127" ht="24" customHeight="1" spans="1:8">
      <c r="A127" s="12">
        <v>124</v>
      </c>
      <c r="B127" s="17" t="s">
        <v>101</v>
      </c>
      <c r="C127" s="14" t="s">
        <v>190</v>
      </c>
      <c r="D127" s="25" t="s">
        <v>12</v>
      </c>
      <c r="E127" s="22" t="s">
        <v>127</v>
      </c>
      <c r="F127" s="28">
        <f>第三季度个人积分汇总表!E126+第三季度个人积分汇总表!F126+第三季度个人积分汇总表!G126</f>
        <v>71</v>
      </c>
      <c r="G127" s="23">
        <v>73</v>
      </c>
      <c r="H127" s="23">
        <v>73</v>
      </c>
    </row>
    <row r="128" ht="24" customHeight="1" spans="1:8">
      <c r="A128" s="12">
        <v>125</v>
      </c>
      <c r="B128" s="17" t="s">
        <v>140</v>
      </c>
      <c r="C128" s="14" t="s">
        <v>168</v>
      </c>
      <c r="D128" s="25" t="s">
        <v>12</v>
      </c>
      <c r="E128" s="22" t="s">
        <v>127</v>
      </c>
      <c r="F128" s="28">
        <f>第三季度个人积分汇总表!E127+第三季度个人积分汇总表!F127+第三季度个人积分汇总表!G127</f>
        <v>71</v>
      </c>
      <c r="G128" s="23">
        <v>71</v>
      </c>
      <c r="H128" s="23">
        <v>71</v>
      </c>
    </row>
    <row r="129" ht="24" customHeight="1" spans="1:8">
      <c r="A129" s="12">
        <v>126</v>
      </c>
      <c r="B129" s="17" t="s">
        <v>141</v>
      </c>
      <c r="C129" s="24" t="s">
        <v>207</v>
      </c>
      <c r="D129" s="25" t="s">
        <v>12</v>
      </c>
      <c r="E129" s="22" t="s">
        <v>127</v>
      </c>
      <c r="F129" s="28">
        <f>第三季度个人积分汇总表!E128+第三季度个人积分汇总表!F128+第三季度个人积分汇总表!G128</f>
        <v>71</v>
      </c>
      <c r="G129" s="23">
        <v>63</v>
      </c>
      <c r="H129" s="23">
        <v>63</v>
      </c>
    </row>
    <row r="130" ht="24" customHeight="1" spans="1:8">
      <c r="A130" s="12">
        <v>127</v>
      </c>
      <c r="B130" s="17" t="s">
        <v>142</v>
      </c>
      <c r="C130" s="14" t="s">
        <v>209</v>
      </c>
      <c r="D130" s="25" t="s">
        <v>12</v>
      </c>
      <c r="E130" s="22" t="s">
        <v>127</v>
      </c>
      <c r="F130" s="28">
        <f>第三季度个人积分汇总表!E129+第三季度个人积分汇总表!F129+第三季度个人积分汇总表!G129</f>
        <v>71</v>
      </c>
      <c r="G130" s="23">
        <v>70</v>
      </c>
      <c r="H130" s="23">
        <v>70</v>
      </c>
    </row>
    <row r="131" ht="24" customHeight="1" spans="1:8">
      <c r="A131" s="12">
        <v>128</v>
      </c>
      <c r="B131" s="17" t="s">
        <v>143</v>
      </c>
      <c r="C131" s="14" t="s">
        <v>208</v>
      </c>
      <c r="D131" s="25" t="s">
        <v>12</v>
      </c>
      <c r="E131" s="22" t="s">
        <v>127</v>
      </c>
      <c r="F131" s="28">
        <f>第三季度个人积分汇总表!E130+第三季度个人积分汇总表!F130+第三季度个人积分汇总表!G130</f>
        <v>71</v>
      </c>
      <c r="G131" s="23">
        <v>70</v>
      </c>
      <c r="H131" s="23">
        <v>70</v>
      </c>
    </row>
    <row r="132" ht="24" customHeight="1" spans="1:8">
      <c r="A132" s="12">
        <v>129</v>
      </c>
      <c r="B132" s="17" t="s">
        <v>144</v>
      </c>
      <c r="C132" s="14" t="s">
        <v>189</v>
      </c>
      <c r="D132" s="25" t="s">
        <v>12</v>
      </c>
      <c r="E132" s="22" t="s">
        <v>127</v>
      </c>
      <c r="F132" s="28">
        <f>第三季度个人积分汇总表!E131+第三季度个人积分汇总表!F131+第三季度个人积分汇总表!G131</f>
        <v>71</v>
      </c>
      <c r="G132" s="23">
        <v>70</v>
      </c>
      <c r="H132" s="23">
        <v>70</v>
      </c>
    </row>
    <row r="133" ht="24" customHeight="1" spans="1:8">
      <c r="A133" s="12">
        <v>130</v>
      </c>
      <c r="B133" s="17" t="s">
        <v>145</v>
      </c>
      <c r="C133" s="14" t="s">
        <v>201</v>
      </c>
      <c r="D133" s="25" t="s">
        <v>12</v>
      </c>
      <c r="E133" s="22" t="s">
        <v>127</v>
      </c>
      <c r="F133" s="28">
        <f>第三季度个人积分汇总表!E132+第三季度个人积分汇总表!F132+第三季度个人积分汇总表!G132</f>
        <v>71</v>
      </c>
      <c r="G133" s="23">
        <v>66</v>
      </c>
      <c r="H133" s="23">
        <v>66</v>
      </c>
    </row>
    <row r="134" ht="24" customHeight="1" spans="1:8">
      <c r="A134" s="12">
        <v>131</v>
      </c>
      <c r="B134" s="17" t="s">
        <v>146</v>
      </c>
      <c r="C134" s="14" t="s">
        <v>210</v>
      </c>
      <c r="D134" s="25" t="s">
        <v>12</v>
      </c>
      <c r="E134" s="22" t="s">
        <v>127</v>
      </c>
      <c r="F134" s="28">
        <f>第三季度个人积分汇总表!E133+第三季度个人积分汇总表!F133+第三季度个人积分汇总表!G133</f>
        <v>71</v>
      </c>
      <c r="G134" s="23">
        <v>63</v>
      </c>
      <c r="H134" s="23">
        <v>63</v>
      </c>
    </row>
    <row r="135" ht="24" customHeight="1" spans="1:8">
      <c r="A135" s="12">
        <v>132</v>
      </c>
      <c r="B135" s="17" t="s">
        <v>147</v>
      </c>
      <c r="C135" s="14" t="s">
        <v>169</v>
      </c>
      <c r="D135" s="25" t="s">
        <v>12</v>
      </c>
      <c r="E135" s="22" t="s">
        <v>127</v>
      </c>
      <c r="F135" s="28">
        <f>第三季度个人积分汇总表!E134+第三季度个人积分汇总表!F134+第三季度个人积分汇总表!G134</f>
        <v>71</v>
      </c>
      <c r="G135" s="23">
        <v>72</v>
      </c>
      <c r="H135" s="23">
        <v>72</v>
      </c>
    </row>
    <row r="136" ht="24" customHeight="1" spans="1:8">
      <c r="A136" s="12">
        <v>133</v>
      </c>
      <c r="B136" s="17" t="s">
        <v>148</v>
      </c>
      <c r="C136" s="14" t="s">
        <v>211</v>
      </c>
      <c r="D136" s="25" t="s">
        <v>12</v>
      </c>
      <c r="E136" s="22" t="s">
        <v>127</v>
      </c>
      <c r="F136" s="28">
        <f>第三季度个人积分汇总表!E135+第三季度个人积分汇总表!F135+第三季度个人积分汇总表!G135</f>
        <v>71</v>
      </c>
      <c r="G136" s="23">
        <v>71</v>
      </c>
      <c r="H136" s="23">
        <v>71</v>
      </c>
    </row>
    <row r="137" ht="24" customHeight="1" spans="1:8">
      <c r="A137" s="12">
        <v>134</v>
      </c>
      <c r="B137" s="17" t="s">
        <v>149</v>
      </c>
      <c r="C137" s="14" t="s">
        <v>212</v>
      </c>
      <c r="D137" s="25" t="s">
        <v>12</v>
      </c>
      <c r="E137" s="22" t="s">
        <v>127</v>
      </c>
      <c r="F137" s="28">
        <f>第三季度个人积分汇总表!E136+第三季度个人积分汇总表!F136+第三季度个人积分汇总表!G136</f>
        <v>71</v>
      </c>
      <c r="G137" s="23">
        <v>73</v>
      </c>
      <c r="H137" s="23">
        <v>73</v>
      </c>
    </row>
    <row r="138" ht="24" customHeight="1" spans="1:8">
      <c r="A138" s="12">
        <v>135</v>
      </c>
      <c r="B138" s="17" t="s">
        <v>150</v>
      </c>
      <c r="C138" s="14" t="s">
        <v>213</v>
      </c>
      <c r="D138" s="25" t="s">
        <v>12</v>
      </c>
      <c r="E138" s="22" t="s">
        <v>127</v>
      </c>
      <c r="F138" s="28">
        <f>第三季度个人积分汇总表!E137+第三季度个人积分汇总表!F137+第三季度个人积分汇总表!G137</f>
        <v>71</v>
      </c>
      <c r="G138" s="23">
        <v>68</v>
      </c>
      <c r="H138" s="23">
        <v>68</v>
      </c>
    </row>
    <row r="139" ht="24" customHeight="1" spans="1:8">
      <c r="A139" s="12">
        <v>136</v>
      </c>
      <c r="B139" s="17" t="s">
        <v>151</v>
      </c>
      <c r="C139" s="14" t="s">
        <v>172</v>
      </c>
      <c r="D139" s="25" t="s">
        <v>12</v>
      </c>
      <c r="E139" s="22" t="s">
        <v>127</v>
      </c>
      <c r="F139" s="28">
        <f>第三季度个人积分汇总表!E138+第三季度个人积分汇总表!F138+第三季度个人积分汇总表!G138</f>
        <v>71</v>
      </c>
      <c r="G139" s="23">
        <v>62</v>
      </c>
      <c r="H139" s="23">
        <v>62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9"/>
  <sheetViews>
    <sheetView workbookViewId="0">
      <selection activeCell="K4" sqref="K4"/>
    </sheetView>
  </sheetViews>
  <sheetFormatPr defaultColWidth="9" defaultRowHeight="13.5" outlineLevelCol="7"/>
  <cols>
    <col min="1" max="1" width="7.25" customWidth="1"/>
    <col min="2" max="2" width="10.625" customWidth="1"/>
    <col min="3" max="3" width="9.375" customWidth="1"/>
    <col min="4" max="4" width="8.625" customWidth="1"/>
    <col min="5" max="5" width="8" customWidth="1"/>
    <col min="6" max="6" width="13.25" style="1" customWidth="1"/>
    <col min="7" max="7" width="13.875" style="1" customWidth="1"/>
    <col min="8" max="8" width="15.625" style="2" customWidth="1"/>
  </cols>
  <sheetData>
    <row r="1" ht="53" customHeight="1" spans="1:8">
      <c r="A1" s="3" t="s">
        <v>214</v>
      </c>
      <c r="B1" s="4"/>
      <c r="C1" s="4"/>
      <c r="D1" s="4"/>
      <c r="E1" s="4"/>
      <c r="F1" s="5"/>
      <c r="G1" s="5"/>
      <c r="H1" s="5"/>
    </row>
    <row r="2" ht="35" customHeight="1" spans="1:8">
      <c r="A2" s="6" t="s">
        <v>1</v>
      </c>
      <c r="B2" s="6" t="s">
        <v>2</v>
      </c>
      <c r="C2" s="7" t="s">
        <v>153</v>
      </c>
      <c r="D2" s="6" t="s">
        <v>3</v>
      </c>
      <c r="E2" s="7" t="s">
        <v>4</v>
      </c>
      <c r="F2" s="8" t="s">
        <v>154</v>
      </c>
      <c r="G2" s="8" t="s">
        <v>155</v>
      </c>
      <c r="H2" s="26" t="s">
        <v>156</v>
      </c>
    </row>
    <row r="3" ht="20" customHeight="1" spans="1:8">
      <c r="A3" s="9"/>
      <c r="B3" s="9"/>
      <c r="C3" s="10"/>
      <c r="D3" s="9"/>
      <c r="E3" s="10"/>
      <c r="F3" s="11"/>
      <c r="G3" s="11"/>
      <c r="H3" s="27"/>
    </row>
    <row r="4" ht="24" customHeight="1" spans="1:8">
      <c r="A4" s="12">
        <v>1</v>
      </c>
      <c r="B4" s="13" t="s">
        <v>11</v>
      </c>
      <c r="C4" s="14" t="s">
        <v>157</v>
      </c>
      <c r="D4" s="15" t="s">
        <v>12</v>
      </c>
      <c r="E4" s="12" t="s">
        <v>13</v>
      </c>
      <c r="F4" s="28">
        <f>第三季度个人积分汇总表!E4+第三季度个人积分汇总表!F4+第三季度个人积分汇总表!G4</f>
        <v>96</v>
      </c>
      <c r="G4" s="16">
        <v>96</v>
      </c>
      <c r="H4" s="16">
        <v>96</v>
      </c>
    </row>
    <row r="5" ht="24" customHeight="1" spans="1:8">
      <c r="A5" s="12">
        <v>2</v>
      </c>
      <c r="B5" s="17" t="s">
        <v>14</v>
      </c>
      <c r="C5" s="14" t="s">
        <v>158</v>
      </c>
      <c r="D5" s="15" t="s">
        <v>12</v>
      </c>
      <c r="E5" s="12" t="s">
        <v>13</v>
      </c>
      <c r="F5" s="28">
        <f>第三季度个人积分汇总表!E5+第三季度个人积分汇总表!F5+第三季度个人积分汇总表!G5</f>
        <v>93</v>
      </c>
      <c r="G5" s="18">
        <v>95</v>
      </c>
      <c r="H5" s="18">
        <v>95</v>
      </c>
    </row>
    <row r="6" ht="24" customHeight="1" spans="1:8">
      <c r="A6" s="12">
        <v>3</v>
      </c>
      <c r="B6" s="17" t="s">
        <v>15</v>
      </c>
      <c r="C6" s="14" t="s">
        <v>159</v>
      </c>
      <c r="D6" s="15" t="s">
        <v>12</v>
      </c>
      <c r="E6" s="12" t="s">
        <v>13</v>
      </c>
      <c r="F6" s="28">
        <f>第三季度个人积分汇总表!E6+第三季度个人积分汇总表!F6+第三季度个人积分汇总表!G6</f>
        <v>86</v>
      </c>
      <c r="G6" s="16">
        <v>85</v>
      </c>
      <c r="H6" s="16">
        <v>85</v>
      </c>
    </row>
    <row r="7" ht="24" customHeight="1" spans="1:8">
      <c r="A7" s="12">
        <v>4</v>
      </c>
      <c r="B7" s="17" t="s">
        <v>16</v>
      </c>
      <c r="C7" s="14" t="s">
        <v>160</v>
      </c>
      <c r="D7" s="15" t="s">
        <v>12</v>
      </c>
      <c r="E7" s="12" t="s">
        <v>13</v>
      </c>
      <c r="F7" s="28">
        <f>第三季度个人积分汇总表!E7+第三季度个人积分汇总表!F7+第三季度个人积分汇总表!G7</f>
        <v>86</v>
      </c>
      <c r="G7" s="16">
        <v>89</v>
      </c>
      <c r="H7" s="16">
        <v>89</v>
      </c>
    </row>
    <row r="8" ht="24" customHeight="1" spans="1:8">
      <c r="A8" s="12">
        <v>5</v>
      </c>
      <c r="B8" s="17" t="s">
        <v>17</v>
      </c>
      <c r="C8" s="14" t="s">
        <v>161</v>
      </c>
      <c r="D8" s="15" t="s">
        <v>18</v>
      </c>
      <c r="E8" s="12" t="s">
        <v>13</v>
      </c>
      <c r="F8" s="28">
        <f>第三季度个人积分汇总表!E8+第三季度个人积分汇总表!F8+第三季度个人积分汇总表!G8</f>
        <v>88</v>
      </c>
      <c r="G8" s="16">
        <v>90</v>
      </c>
      <c r="H8" s="16">
        <v>90</v>
      </c>
    </row>
    <row r="9" ht="24" customHeight="1" spans="1:8">
      <c r="A9" s="12">
        <v>6</v>
      </c>
      <c r="B9" s="17" t="s">
        <v>19</v>
      </c>
      <c r="C9" s="14" t="s">
        <v>162</v>
      </c>
      <c r="D9" s="15" t="s">
        <v>12</v>
      </c>
      <c r="E9" s="12" t="s">
        <v>13</v>
      </c>
      <c r="F9" s="28">
        <f>第三季度个人积分汇总表!E9+第三季度个人积分汇总表!F9+第三季度个人积分汇总表!G9</f>
        <v>90</v>
      </c>
      <c r="G9" s="16">
        <v>90</v>
      </c>
      <c r="H9" s="16">
        <v>90</v>
      </c>
    </row>
    <row r="10" ht="24" customHeight="1" spans="1:8">
      <c r="A10" s="12">
        <v>7</v>
      </c>
      <c r="B10" s="17" t="s">
        <v>20</v>
      </c>
      <c r="C10" s="14" t="s">
        <v>163</v>
      </c>
      <c r="D10" s="15" t="s">
        <v>12</v>
      </c>
      <c r="E10" s="12" t="s">
        <v>13</v>
      </c>
      <c r="F10" s="28">
        <f>第三季度个人积分汇总表!E10+第三季度个人积分汇总表!F10+第三季度个人积分汇总表!G10</f>
        <v>87</v>
      </c>
      <c r="G10" s="16">
        <v>86</v>
      </c>
      <c r="H10" s="16">
        <v>86</v>
      </c>
    </row>
    <row r="11" ht="24" customHeight="1" spans="1:8">
      <c r="A11" s="12">
        <v>8</v>
      </c>
      <c r="B11" s="17" t="s">
        <v>21</v>
      </c>
      <c r="C11" s="14" t="s">
        <v>164</v>
      </c>
      <c r="D11" s="15" t="s">
        <v>12</v>
      </c>
      <c r="E11" s="12" t="s">
        <v>13</v>
      </c>
      <c r="F11" s="28">
        <f>第三季度个人积分汇总表!E11+第三季度个人积分汇总表!F11+第三季度个人积分汇总表!G11</f>
        <v>90</v>
      </c>
      <c r="G11" s="16">
        <v>86</v>
      </c>
      <c r="H11" s="16">
        <v>86</v>
      </c>
    </row>
    <row r="12" ht="24" customHeight="1" spans="1:8">
      <c r="A12" s="12">
        <v>9</v>
      </c>
      <c r="B12" s="17" t="s">
        <v>22</v>
      </c>
      <c r="C12" s="14" t="s">
        <v>165</v>
      </c>
      <c r="D12" s="15" t="s">
        <v>12</v>
      </c>
      <c r="E12" s="12" t="s">
        <v>13</v>
      </c>
      <c r="F12" s="28">
        <f>第三季度个人积分汇总表!E12+第三季度个人积分汇总表!F12+第三季度个人积分汇总表!G12</f>
        <v>88</v>
      </c>
      <c r="G12" s="16">
        <v>86</v>
      </c>
      <c r="H12" s="16">
        <v>86</v>
      </c>
    </row>
    <row r="13" ht="24" customHeight="1" spans="1:8">
      <c r="A13" s="12">
        <v>10</v>
      </c>
      <c r="B13" s="19" t="s">
        <v>23</v>
      </c>
      <c r="C13" s="20" t="s">
        <v>159</v>
      </c>
      <c r="D13" s="21" t="s">
        <v>12</v>
      </c>
      <c r="E13" s="22" t="s">
        <v>24</v>
      </c>
      <c r="F13" s="28">
        <f>第三季度个人积分汇总表!E13+第三季度个人积分汇总表!F13+第三季度个人积分汇总表!G13</f>
        <v>91</v>
      </c>
      <c r="G13" s="23">
        <v>92</v>
      </c>
      <c r="H13" s="23">
        <v>92</v>
      </c>
    </row>
    <row r="14" ht="24" customHeight="1" spans="1:8">
      <c r="A14" s="12">
        <v>11</v>
      </c>
      <c r="B14" s="17" t="s">
        <v>25</v>
      </c>
      <c r="C14" s="14" t="s">
        <v>166</v>
      </c>
      <c r="D14" s="21" t="s">
        <v>12</v>
      </c>
      <c r="E14" s="22" t="s">
        <v>24</v>
      </c>
      <c r="F14" s="28">
        <f>第三季度个人积分汇总表!E14+第三季度个人积分汇总表!F14+第三季度个人积分汇总表!G14</f>
        <v>80</v>
      </c>
      <c r="G14" s="23">
        <v>79</v>
      </c>
      <c r="H14" s="23">
        <v>79</v>
      </c>
    </row>
    <row r="15" ht="24" customHeight="1" spans="1:8">
      <c r="A15" s="12">
        <v>12</v>
      </c>
      <c r="B15" s="17" t="s">
        <v>26</v>
      </c>
      <c r="C15" s="14" t="s">
        <v>166</v>
      </c>
      <c r="D15" s="21" t="s">
        <v>12</v>
      </c>
      <c r="E15" s="22" t="s">
        <v>24</v>
      </c>
      <c r="F15" s="28">
        <f>第三季度个人积分汇总表!E15+第三季度个人积分汇总表!F15+第三季度个人积分汇总表!G15</f>
        <v>83</v>
      </c>
      <c r="G15" s="23">
        <v>85</v>
      </c>
      <c r="H15" s="23">
        <v>85</v>
      </c>
    </row>
    <row r="16" ht="24" customHeight="1" spans="1:8">
      <c r="A16" s="12">
        <v>13</v>
      </c>
      <c r="B16" s="17" t="s">
        <v>27</v>
      </c>
      <c r="C16" s="14" t="s">
        <v>167</v>
      </c>
      <c r="D16" s="21" t="s">
        <v>12</v>
      </c>
      <c r="E16" s="22" t="s">
        <v>24</v>
      </c>
      <c r="F16" s="28">
        <f>第三季度个人积分汇总表!E16+第三季度个人积分汇总表!F16+第三季度个人积分汇总表!G16</f>
        <v>83</v>
      </c>
      <c r="G16" s="23">
        <v>84</v>
      </c>
      <c r="H16" s="23">
        <v>84</v>
      </c>
    </row>
    <row r="17" ht="24" customHeight="1" spans="1:8">
      <c r="A17" s="12">
        <v>14</v>
      </c>
      <c r="B17" s="17" t="s">
        <v>28</v>
      </c>
      <c r="C17" s="14" t="s">
        <v>168</v>
      </c>
      <c r="D17" s="21" t="s">
        <v>12</v>
      </c>
      <c r="E17" s="22" t="s">
        <v>24</v>
      </c>
      <c r="F17" s="28">
        <f>第三季度个人积分汇总表!E17+第三季度个人积分汇总表!F17+第三季度个人积分汇总表!G17</f>
        <v>81</v>
      </c>
      <c r="G17" s="23">
        <v>82</v>
      </c>
      <c r="H17" s="23">
        <v>82</v>
      </c>
    </row>
    <row r="18" ht="24" customHeight="1" spans="1:8">
      <c r="A18" s="12">
        <v>15</v>
      </c>
      <c r="B18" s="17" t="s">
        <v>29</v>
      </c>
      <c r="C18" s="24" t="s">
        <v>169</v>
      </c>
      <c r="D18" s="21" t="s">
        <v>12</v>
      </c>
      <c r="E18" s="22" t="s">
        <v>24</v>
      </c>
      <c r="F18" s="28">
        <f>第三季度个人积分汇总表!E18+第三季度个人积分汇总表!F18+第三季度个人积分汇总表!G18</f>
        <v>85</v>
      </c>
      <c r="G18" s="23">
        <v>85</v>
      </c>
      <c r="H18" s="23">
        <v>85</v>
      </c>
    </row>
    <row r="19" ht="24" customHeight="1" spans="1:8">
      <c r="A19" s="12">
        <v>16</v>
      </c>
      <c r="B19" s="17" t="s">
        <v>30</v>
      </c>
      <c r="C19" s="14" t="s">
        <v>160</v>
      </c>
      <c r="D19" s="21" t="s">
        <v>12</v>
      </c>
      <c r="E19" s="22" t="s">
        <v>24</v>
      </c>
      <c r="F19" s="28">
        <f>第三季度个人积分汇总表!E19+第三季度个人积分汇总表!F19+第三季度个人积分汇总表!G19</f>
        <v>80</v>
      </c>
      <c r="G19" s="23">
        <v>88</v>
      </c>
      <c r="H19" s="23">
        <v>88</v>
      </c>
    </row>
    <row r="20" ht="24" customHeight="1" spans="1:8">
      <c r="A20" s="12">
        <v>17</v>
      </c>
      <c r="B20" s="17" t="s">
        <v>31</v>
      </c>
      <c r="C20" s="14" t="s">
        <v>170</v>
      </c>
      <c r="D20" s="21" t="s">
        <v>12</v>
      </c>
      <c r="E20" s="22" t="s">
        <v>24</v>
      </c>
      <c r="F20" s="28">
        <f>第三季度个人积分汇总表!E20+第三季度个人积分汇总表!F20+第三季度个人积分汇总表!G20</f>
        <v>80</v>
      </c>
      <c r="G20" s="23">
        <v>81</v>
      </c>
      <c r="H20" s="23">
        <v>81</v>
      </c>
    </row>
    <row r="21" ht="24" customHeight="1" spans="1:8">
      <c r="A21" s="12">
        <v>18</v>
      </c>
      <c r="B21" s="17" t="s">
        <v>32</v>
      </c>
      <c r="C21" s="14" t="s">
        <v>167</v>
      </c>
      <c r="D21" s="21" t="s">
        <v>12</v>
      </c>
      <c r="E21" s="22" t="s">
        <v>24</v>
      </c>
      <c r="F21" s="28">
        <f>第三季度个人积分汇总表!E21+第三季度个人积分汇总表!F21+第三季度个人积分汇总表!G21</f>
        <v>80</v>
      </c>
      <c r="G21" s="23">
        <v>78</v>
      </c>
      <c r="H21" s="23">
        <v>78</v>
      </c>
    </row>
    <row r="22" ht="24" customHeight="1" spans="1:8">
      <c r="A22" s="12">
        <v>19</v>
      </c>
      <c r="B22" s="17" t="s">
        <v>33</v>
      </c>
      <c r="C22" s="14" t="s">
        <v>171</v>
      </c>
      <c r="D22" s="21" t="s">
        <v>18</v>
      </c>
      <c r="E22" s="22" t="s">
        <v>24</v>
      </c>
      <c r="F22" s="28">
        <f>第三季度个人积分汇总表!E22+第三季度个人积分汇总表!F22+第三季度个人积分汇总表!G22</f>
        <v>91</v>
      </c>
      <c r="G22" s="23">
        <v>91</v>
      </c>
      <c r="H22" s="23">
        <v>91</v>
      </c>
    </row>
    <row r="23" ht="24" customHeight="1" spans="1:8">
      <c r="A23" s="12">
        <v>20</v>
      </c>
      <c r="B23" s="19" t="s">
        <v>34</v>
      </c>
      <c r="C23" s="20" t="s">
        <v>172</v>
      </c>
      <c r="D23" s="25" t="s">
        <v>12</v>
      </c>
      <c r="E23" s="22" t="s">
        <v>35</v>
      </c>
      <c r="F23" s="28">
        <f>第三季度个人积分汇总表!E23+第三季度个人积分汇总表!F23+第三季度个人积分汇总表!G23</f>
        <v>79</v>
      </c>
      <c r="G23" s="23">
        <v>80</v>
      </c>
      <c r="H23" s="23">
        <v>80</v>
      </c>
    </row>
    <row r="24" ht="24" customHeight="1" spans="1:8">
      <c r="A24" s="12">
        <v>21</v>
      </c>
      <c r="B24" s="19" t="s">
        <v>36</v>
      </c>
      <c r="C24" s="20" t="s">
        <v>173</v>
      </c>
      <c r="D24" s="25" t="s">
        <v>18</v>
      </c>
      <c r="E24" s="22" t="s">
        <v>35</v>
      </c>
      <c r="F24" s="28">
        <f>第三季度个人积分汇总表!E24+第三季度个人积分汇总表!F24+第三季度个人积分汇总表!G24</f>
        <v>84</v>
      </c>
      <c r="G24" s="23">
        <v>85</v>
      </c>
      <c r="H24" s="23">
        <v>85</v>
      </c>
    </row>
    <row r="25" ht="24" customHeight="1" spans="1:8">
      <c r="A25" s="12">
        <v>22</v>
      </c>
      <c r="B25" s="19" t="s">
        <v>37</v>
      </c>
      <c r="C25" s="20" t="s">
        <v>174</v>
      </c>
      <c r="D25" s="25" t="s">
        <v>18</v>
      </c>
      <c r="E25" s="22" t="s">
        <v>35</v>
      </c>
      <c r="F25" s="28">
        <f>第三季度个人积分汇总表!E25+第三季度个人积分汇总表!F25+第三季度个人积分汇总表!G25</f>
        <v>84</v>
      </c>
      <c r="G25" s="23">
        <v>85</v>
      </c>
      <c r="H25" s="23">
        <v>85</v>
      </c>
    </row>
    <row r="26" ht="24" customHeight="1" spans="1:8">
      <c r="A26" s="12">
        <v>23</v>
      </c>
      <c r="B26" s="19" t="s">
        <v>38</v>
      </c>
      <c r="C26" s="20" t="s">
        <v>158</v>
      </c>
      <c r="D26" s="25" t="s">
        <v>18</v>
      </c>
      <c r="E26" s="22" t="s">
        <v>35</v>
      </c>
      <c r="F26" s="28">
        <f>第三季度个人积分汇总表!E26+第三季度个人积分汇总表!F26+第三季度个人积分汇总表!G26</f>
        <v>84</v>
      </c>
      <c r="G26" s="23">
        <v>85</v>
      </c>
      <c r="H26" s="23">
        <v>85</v>
      </c>
    </row>
    <row r="27" ht="24" customHeight="1" spans="1:8">
      <c r="A27" s="12">
        <v>24</v>
      </c>
      <c r="B27" s="17" t="s">
        <v>39</v>
      </c>
      <c r="C27" s="14" t="s">
        <v>160</v>
      </c>
      <c r="D27" s="25" t="s">
        <v>12</v>
      </c>
      <c r="E27" s="22" t="s">
        <v>35</v>
      </c>
      <c r="F27" s="28">
        <f>第三季度个人积分汇总表!E27+第三季度个人积分汇总表!F27+第三季度个人积分汇总表!G27</f>
        <v>77</v>
      </c>
      <c r="G27" s="23">
        <v>70</v>
      </c>
      <c r="H27" s="23">
        <v>70</v>
      </c>
    </row>
    <row r="28" ht="24" customHeight="1" spans="1:8">
      <c r="A28" s="12">
        <v>25</v>
      </c>
      <c r="B28" s="17" t="s">
        <v>40</v>
      </c>
      <c r="C28" s="14" t="s">
        <v>167</v>
      </c>
      <c r="D28" s="25" t="s">
        <v>12</v>
      </c>
      <c r="E28" s="22" t="s">
        <v>35</v>
      </c>
      <c r="F28" s="28">
        <f>第三季度个人积分汇总表!E28+第三季度个人积分汇总表!F28+第三季度个人积分汇总表!G28</f>
        <v>81</v>
      </c>
      <c r="G28" s="23">
        <v>82</v>
      </c>
      <c r="H28" s="23">
        <v>82</v>
      </c>
    </row>
    <row r="29" ht="24" customHeight="1" spans="1:8">
      <c r="A29" s="12">
        <v>26</v>
      </c>
      <c r="B29" s="17" t="s">
        <v>41</v>
      </c>
      <c r="C29" s="14" t="s">
        <v>175</v>
      </c>
      <c r="D29" s="25" t="s">
        <v>12</v>
      </c>
      <c r="E29" s="22" t="s">
        <v>35</v>
      </c>
      <c r="F29" s="28">
        <f>第三季度个人积分汇总表!E29+第三季度个人积分汇总表!F29+第三季度个人积分汇总表!G29</f>
        <v>76</v>
      </c>
      <c r="G29" s="23">
        <v>72</v>
      </c>
      <c r="H29" s="23">
        <v>72</v>
      </c>
    </row>
    <row r="30" ht="24" customHeight="1" spans="1:8">
      <c r="A30" s="12">
        <v>27</v>
      </c>
      <c r="B30" s="17" t="s">
        <v>42</v>
      </c>
      <c r="C30" s="14" t="s">
        <v>176</v>
      </c>
      <c r="D30" s="25" t="s">
        <v>12</v>
      </c>
      <c r="E30" s="22" t="s">
        <v>35</v>
      </c>
      <c r="F30" s="28">
        <f>第三季度个人积分汇总表!E30+第三季度个人积分汇总表!F30+第三季度个人积分汇总表!G30</f>
        <v>76</v>
      </c>
      <c r="G30" s="23">
        <v>72</v>
      </c>
      <c r="H30" s="23">
        <v>72</v>
      </c>
    </row>
    <row r="31" ht="24" customHeight="1" spans="1:8">
      <c r="A31" s="12">
        <v>28</v>
      </c>
      <c r="B31" s="17" t="s">
        <v>43</v>
      </c>
      <c r="C31" s="14" t="s">
        <v>163</v>
      </c>
      <c r="D31" s="25" t="s">
        <v>12</v>
      </c>
      <c r="E31" s="22" t="s">
        <v>35</v>
      </c>
      <c r="F31" s="28">
        <f>第三季度个人积分汇总表!E31+第三季度个人积分汇总表!F31+第三季度个人积分汇总表!G31</f>
        <v>74</v>
      </c>
      <c r="G31" s="23">
        <v>72</v>
      </c>
      <c r="H31" s="23">
        <v>72</v>
      </c>
    </row>
    <row r="32" ht="24" customHeight="1" spans="1:8">
      <c r="A32" s="12">
        <v>29</v>
      </c>
      <c r="B32" s="17" t="s">
        <v>44</v>
      </c>
      <c r="C32" s="14" t="s">
        <v>177</v>
      </c>
      <c r="D32" s="25" t="s">
        <v>12</v>
      </c>
      <c r="E32" s="22" t="s">
        <v>35</v>
      </c>
      <c r="F32" s="28">
        <f>第三季度个人积分汇总表!E32+第三季度个人积分汇总表!F32+第三季度个人积分汇总表!G32</f>
        <v>81</v>
      </c>
      <c r="G32" s="23">
        <v>81</v>
      </c>
      <c r="H32" s="23">
        <v>81</v>
      </c>
    </row>
    <row r="33" ht="24" customHeight="1" spans="1:8">
      <c r="A33" s="12">
        <v>30</v>
      </c>
      <c r="B33" s="17" t="s">
        <v>45</v>
      </c>
      <c r="C33" s="14" t="s">
        <v>168</v>
      </c>
      <c r="D33" s="25" t="s">
        <v>12</v>
      </c>
      <c r="E33" s="22" t="s">
        <v>35</v>
      </c>
      <c r="F33" s="28">
        <f>第三季度个人积分汇总表!E33+第三季度个人积分汇总表!F33+第三季度个人积分汇总表!G33</f>
        <v>73</v>
      </c>
      <c r="G33" s="23">
        <v>76</v>
      </c>
      <c r="H33" s="23">
        <v>76</v>
      </c>
    </row>
    <row r="34" ht="24" customHeight="1" spans="1:8">
      <c r="A34" s="12">
        <v>31</v>
      </c>
      <c r="B34" s="17" t="s">
        <v>46</v>
      </c>
      <c r="C34" s="14" t="s">
        <v>178</v>
      </c>
      <c r="D34" s="25" t="s">
        <v>12</v>
      </c>
      <c r="E34" s="22" t="s">
        <v>35</v>
      </c>
      <c r="F34" s="28">
        <v>91</v>
      </c>
      <c r="G34" s="23">
        <v>91</v>
      </c>
      <c r="H34" s="23">
        <v>91</v>
      </c>
    </row>
    <row r="35" ht="24" customHeight="1" spans="1:8">
      <c r="A35" s="12">
        <v>32</v>
      </c>
      <c r="B35" s="17" t="s">
        <v>47</v>
      </c>
      <c r="C35" s="14" t="s">
        <v>168</v>
      </c>
      <c r="D35" s="25" t="s">
        <v>12</v>
      </c>
      <c r="E35" s="22" t="s">
        <v>35</v>
      </c>
      <c r="F35" s="28">
        <f>第三季度个人积分汇总表!E35+第三季度个人积分汇总表!F35+第三季度个人积分汇总表!G35</f>
        <v>82</v>
      </c>
      <c r="G35" s="23">
        <v>83</v>
      </c>
      <c r="H35" s="23">
        <v>83</v>
      </c>
    </row>
    <row r="36" ht="24" customHeight="1" spans="1:8">
      <c r="A36" s="12">
        <v>33</v>
      </c>
      <c r="B36" s="17" t="s">
        <v>48</v>
      </c>
      <c r="C36" s="14" t="s">
        <v>166</v>
      </c>
      <c r="D36" s="25" t="s">
        <v>12</v>
      </c>
      <c r="E36" s="22" t="s">
        <v>35</v>
      </c>
      <c r="F36" s="28">
        <f>第三季度个人积分汇总表!E36+第三季度个人积分汇总表!F36+第三季度个人积分汇总表!G36</f>
        <v>72</v>
      </c>
      <c r="G36" s="23">
        <v>74</v>
      </c>
      <c r="H36" s="23">
        <v>74</v>
      </c>
    </row>
    <row r="37" ht="24" customHeight="1" spans="1:8">
      <c r="A37" s="12">
        <v>34</v>
      </c>
      <c r="B37" s="17" t="s">
        <v>49</v>
      </c>
      <c r="C37" s="14" t="s">
        <v>179</v>
      </c>
      <c r="D37" s="25" t="s">
        <v>12</v>
      </c>
      <c r="E37" s="22" t="s">
        <v>35</v>
      </c>
      <c r="F37" s="28">
        <f>第三季度个人积分汇总表!E37+第三季度个人积分汇总表!F37+第三季度个人积分汇总表!G37</f>
        <v>72</v>
      </c>
      <c r="G37" s="23">
        <v>74</v>
      </c>
      <c r="H37" s="23">
        <v>74</v>
      </c>
    </row>
    <row r="38" ht="24" customHeight="1" spans="1:8">
      <c r="A38" s="12">
        <v>35</v>
      </c>
      <c r="B38" s="17" t="s">
        <v>50</v>
      </c>
      <c r="C38" s="14" t="s">
        <v>169</v>
      </c>
      <c r="D38" s="25" t="s">
        <v>18</v>
      </c>
      <c r="E38" s="22" t="s">
        <v>35</v>
      </c>
      <c r="F38" s="28">
        <f>第三季度个人积分汇总表!E38+第三季度个人积分汇总表!F38+第三季度个人积分汇总表!G38</f>
        <v>82</v>
      </c>
      <c r="G38" s="23">
        <v>82</v>
      </c>
      <c r="H38" s="23">
        <v>82</v>
      </c>
    </row>
    <row r="39" ht="24" customHeight="1" spans="1:8">
      <c r="A39" s="12">
        <v>36</v>
      </c>
      <c r="B39" s="17" t="s">
        <v>51</v>
      </c>
      <c r="C39" s="14" t="s">
        <v>180</v>
      </c>
      <c r="D39" s="25" t="s">
        <v>12</v>
      </c>
      <c r="E39" s="22" t="s">
        <v>35</v>
      </c>
      <c r="F39" s="28">
        <v>84</v>
      </c>
      <c r="G39" s="23">
        <v>84</v>
      </c>
      <c r="H39" s="23">
        <v>84</v>
      </c>
    </row>
    <row r="40" ht="24" customHeight="1" spans="1:8">
      <c r="A40" s="12">
        <v>37</v>
      </c>
      <c r="B40" s="17" t="s">
        <v>52</v>
      </c>
      <c r="C40" s="14" t="s">
        <v>181</v>
      </c>
      <c r="D40" s="25" t="s">
        <v>12</v>
      </c>
      <c r="E40" s="22" t="s">
        <v>35</v>
      </c>
      <c r="F40" s="28">
        <f>第三季度个人积分汇总表!E40+第三季度个人积分汇总表!F40+第三季度个人积分汇总表!G40</f>
        <v>81</v>
      </c>
      <c r="G40" s="23">
        <v>75</v>
      </c>
      <c r="H40" s="23">
        <v>75</v>
      </c>
    </row>
    <row r="41" ht="24" customHeight="1" spans="1:8">
      <c r="A41" s="12">
        <v>38</v>
      </c>
      <c r="B41" s="17" t="s">
        <v>53</v>
      </c>
      <c r="C41" s="14" t="s">
        <v>182</v>
      </c>
      <c r="D41" s="25" t="s">
        <v>12</v>
      </c>
      <c r="E41" s="22" t="s">
        <v>35</v>
      </c>
      <c r="F41" s="28">
        <f>第三季度个人积分汇总表!E41+第三季度个人积分汇总表!F41+第三季度个人积分汇总表!G41</f>
        <v>72</v>
      </c>
      <c r="G41" s="23">
        <v>71</v>
      </c>
      <c r="H41" s="23">
        <v>71</v>
      </c>
    </row>
    <row r="42" ht="24" customHeight="1" spans="1:8">
      <c r="A42" s="12">
        <v>39</v>
      </c>
      <c r="B42" s="17" t="s">
        <v>54</v>
      </c>
      <c r="C42" s="14" t="s">
        <v>183</v>
      </c>
      <c r="D42" s="25" t="s">
        <v>12</v>
      </c>
      <c r="E42" s="22" t="s">
        <v>35</v>
      </c>
      <c r="F42" s="28">
        <f>第三季度个人积分汇总表!E42+第三季度个人积分汇总表!F42+第三季度个人积分汇总表!G42</f>
        <v>72</v>
      </c>
      <c r="G42" s="23">
        <v>72</v>
      </c>
      <c r="H42" s="23">
        <v>72</v>
      </c>
    </row>
    <row r="43" ht="24" customHeight="1" spans="1:8">
      <c r="A43" s="12">
        <v>40</v>
      </c>
      <c r="B43" s="17" t="s">
        <v>55</v>
      </c>
      <c r="C43" s="14" t="s">
        <v>184</v>
      </c>
      <c r="D43" s="25" t="s">
        <v>12</v>
      </c>
      <c r="E43" s="22" t="s">
        <v>35</v>
      </c>
      <c r="F43" s="28">
        <f>第三季度个人积分汇总表!E43+第三季度个人积分汇总表!F43+第三季度个人积分汇总表!G43</f>
        <v>72</v>
      </c>
      <c r="G43" s="23">
        <v>70</v>
      </c>
      <c r="H43" s="23">
        <v>70</v>
      </c>
    </row>
    <row r="44" ht="24" customHeight="1" spans="1:8">
      <c r="A44" s="12">
        <v>41</v>
      </c>
      <c r="B44" s="17" t="s">
        <v>56</v>
      </c>
      <c r="C44" s="14" t="s">
        <v>167</v>
      </c>
      <c r="D44" s="25" t="s">
        <v>12</v>
      </c>
      <c r="E44" s="22" t="s">
        <v>35</v>
      </c>
      <c r="F44" s="28">
        <f>第三季度个人积分汇总表!E44+第三季度个人积分汇总表!F44+第三季度个人积分汇总表!G44</f>
        <v>72</v>
      </c>
      <c r="G44" s="23">
        <v>72</v>
      </c>
      <c r="H44" s="23">
        <v>72</v>
      </c>
    </row>
    <row r="45" ht="24" customHeight="1" spans="1:8">
      <c r="A45" s="12">
        <v>42</v>
      </c>
      <c r="B45" s="17" t="s">
        <v>57</v>
      </c>
      <c r="C45" s="14" t="s">
        <v>167</v>
      </c>
      <c r="D45" s="25" t="s">
        <v>12</v>
      </c>
      <c r="E45" s="22" t="s">
        <v>35</v>
      </c>
      <c r="F45" s="28">
        <f>第三季度个人积分汇总表!E45+第三季度个人积分汇总表!F45+第三季度个人积分汇总表!G45</f>
        <v>72</v>
      </c>
      <c r="G45" s="23">
        <v>70</v>
      </c>
      <c r="H45" s="23">
        <v>70</v>
      </c>
    </row>
    <row r="46" ht="24" customHeight="1" spans="1:8">
      <c r="A46" s="12">
        <v>43</v>
      </c>
      <c r="B46" s="17" t="s">
        <v>58</v>
      </c>
      <c r="C46" s="14" t="s">
        <v>185</v>
      </c>
      <c r="D46" s="25" t="s">
        <v>12</v>
      </c>
      <c r="E46" s="22" t="s">
        <v>35</v>
      </c>
      <c r="F46" s="28">
        <f>第三季度个人积分汇总表!E46+第三季度个人积分汇总表!F46+第三季度个人积分汇总表!G46</f>
        <v>72</v>
      </c>
      <c r="G46" s="23">
        <v>70</v>
      </c>
      <c r="H46" s="23">
        <v>70</v>
      </c>
    </row>
    <row r="47" ht="24" customHeight="1" spans="1:8">
      <c r="A47" s="12">
        <v>44</v>
      </c>
      <c r="B47" s="17" t="s">
        <v>59</v>
      </c>
      <c r="C47" s="14" t="s">
        <v>186</v>
      </c>
      <c r="D47" s="25" t="s">
        <v>12</v>
      </c>
      <c r="E47" s="22" t="s">
        <v>35</v>
      </c>
      <c r="F47" s="28">
        <f>第三季度个人积分汇总表!E47+第三季度个人积分汇总表!F47+第三季度个人积分汇总表!G47</f>
        <v>72</v>
      </c>
      <c r="G47" s="23">
        <v>81</v>
      </c>
      <c r="H47" s="23">
        <v>81</v>
      </c>
    </row>
    <row r="48" ht="24" customHeight="1" spans="1:8">
      <c r="A48" s="12">
        <v>45</v>
      </c>
      <c r="B48" s="17" t="s">
        <v>60</v>
      </c>
      <c r="C48" s="14" t="s">
        <v>166</v>
      </c>
      <c r="D48" s="25" t="s">
        <v>18</v>
      </c>
      <c r="E48" s="22" t="s">
        <v>35</v>
      </c>
      <c r="F48" s="28">
        <f>第三季度个人积分汇总表!E48+第三季度个人积分汇总表!F48+第三季度个人积分汇总表!G48</f>
        <v>71</v>
      </c>
      <c r="G48" s="23">
        <v>70</v>
      </c>
      <c r="H48" s="23">
        <v>70</v>
      </c>
    </row>
    <row r="49" ht="24" customHeight="1" spans="1:8">
      <c r="A49" s="12">
        <v>46</v>
      </c>
      <c r="B49" s="17" t="s">
        <v>61</v>
      </c>
      <c r="C49" s="14" t="s">
        <v>170</v>
      </c>
      <c r="D49" s="25" t="s">
        <v>12</v>
      </c>
      <c r="E49" s="22" t="s">
        <v>35</v>
      </c>
      <c r="F49" s="28">
        <f>第三季度个人积分汇总表!E49+第三季度个人积分汇总表!F49+第三季度个人积分汇总表!G49</f>
        <v>70</v>
      </c>
      <c r="G49" s="23">
        <v>70</v>
      </c>
      <c r="H49" s="23">
        <v>70</v>
      </c>
    </row>
    <row r="50" ht="24" customHeight="1" spans="1:8">
      <c r="A50" s="12">
        <v>47</v>
      </c>
      <c r="B50" s="17" t="s">
        <v>62</v>
      </c>
      <c r="C50" s="14" t="s">
        <v>178</v>
      </c>
      <c r="D50" s="25" t="s">
        <v>12</v>
      </c>
      <c r="E50" s="22" t="s">
        <v>35</v>
      </c>
      <c r="F50" s="28">
        <f>第三季度个人积分汇总表!E50+第三季度个人积分汇总表!F50+第三季度个人积分汇总表!G50</f>
        <v>91</v>
      </c>
      <c r="G50" s="23">
        <v>92</v>
      </c>
      <c r="H50" s="23">
        <v>92</v>
      </c>
    </row>
    <row r="51" ht="24" customHeight="1" spans="1:8">
      <c r="A51" s="12">
        <v>48</v>
      </c>
      <c r="B51" s="17" t="s">
        <v>63</v>
      </c>
      <c r="C51" s="14" t="s">
        <v>178</v>
      </c>
      <c r="D51" s="25" t="s">
        <v>12</v>
      </c>
      <c r="E51" s="22" t="s">
        <v>35</v>
      </c>
      <c r="F51" s="28">
        <f>第三季度个人积分汇总表!E51+第三季度个人积分汇总表!F51+第三季度个人积分汇总表!G51</f>
        <v>72</v>
      </c>
      <c r="G51" s="23">
        <v>74</v>
      </c>
      <c r="H51" s="23">
        <v>74</v>
      </c>
    </row>
    <row r="52" ht="24" customHeight="1" spans="1:8">
      <c r="A52" s="12">
        <v>49</v>
      </c>
      <c r="B52" s="17" t="s">
        <v>64</v>
      </c>
      <c r="C52" s="14" t="s">
        <v>167</v>
      </c>
      <c r="D52" s="25" t="s">
        <v>12</v>
      </c>
      <c r="E52" s="22" t="s">
        <v>35</v>
      </c>
      <c r="F52" s="28">
        <f>第三季度个人积分汇总表!E52+第三季度个人积分汇总表!F52+第三季度个人积分汇总表!G52</f>
        <v>91</v>
      </c>
      <c r="G52" s="23">
        <v>91</v>
      </c>
      <c r="H52" s="23">
        <v>91</v>
      </c>
    </row>
    <row r="53" ht="24" customHeight="1" spans="1:8">
      <c r="A53" s="12">
        <v>50</v>
      </c>
      <c r="B53" s="17" t="s">
        <v>65</v>
      </c>
      <c r="C53" s="14" t="s">
        <v>181</v>
      </c>
      <c r="D53" s="25" t="s">
        <v>12</v>
      </c>
      <c r="E53" s="22" t="s">
        <v>35</v>
      </c>
      <c r="F53" s="28">
        <f>第三季度个人积分汇总表!E53+第三季度个人积分汇总表!F53+第三季度个人积分汇总表!G53</f>
        <v>72</v>
      </c>
      <c r="G53" s="23">
        <v>78</v>
      </c>
      <c r="H53" s="23">
        <v>78</v>
      </c>
    </row>
    <row r="54" ht="24" customHeight="1" spans="1:8">
      <c r="A54" s="12">
        <v>51</v>
      </c>
      <c r="B54" s="17" t="s">
        <v>66</v>
      </c>
      <c r="C54" s="14" t="s">
        <v>159</v>
      </c>
      <c r="D54" s="25" t="s">
        <v>12</v>
      </c>
      <c r="E54" s="22" t="s">
        <v>35</v>
      </c>
      <c r="F54" s="28">
        <f>第三季度个人积分汇总表!E54+第三季度个人积分汇总表!F54+第三季度个人积分汇总表!G54</f>
        <v>72</v>
      </c>
      <c r="G54" s="23">
        <v>70</v>
      </c>
      <c r="H54" s="23">
        <v>70</v>
      </c>
    </row>
    <row r="55" ht="24" customHeight="1" spans="1:8">
      <c r="A55" s="12">
        <v>52</v>
      </c>
      <c r="B55" s="17" t="s">
        <v>67</v>
      </c>
      <c r="C55" s="14" t="s">
        <v>187</v>
      </c>
      <c r="D55" s="25" t="s">
        <v>12</v>
      </c>
      <c r="E55" s="22" t="s">
        <v>35</v>
      </c>
      <c r="F55" s="28">
        <v>86</v>
      </c>
      <c r="G55" s="23">
        <v>86</v>
      </c>
      <c r="H55" s="23">
        <v>86</v>
      </c>
    </row>
    <row r="56" ht="24" customHeight="1" spans="1:8">
      <c r="A56" s="12">
        <v>53</v>
      </c>
      <c r="B56" s="17" t="s">
        <v>68</v>
      </c>
      <c r="C56" s="14" t="s">
        <v>171</v>
      </c>
      <c r="D56" s="25" t="s">
        <v>18</v>
      </c>
      <c r="E56" s="22" t="s">
        <v>35</v>
      </c>
      <c r="F56" s="28">
        <v>92</v>
      </c>
      <c r="G56" s="23">
        <v>91</v>
      </c>
      <c r="H56" s="23">
        <v>91</v>
      </c>
    </row>
    <row r="57" ht="24" customHeight="1" spans="1:8">
      <c r="A57" s="12">
        <v>54</v>
      </c>
      <c r="B57" s="17" t="s">
        <v>69</v>
      </c>
      <c r="C57" s="14" t="s">
        <v>186</v>
      </c>
      <c r="D57" s="25" t="s">
        <v>12</v>
      </c>
      <c r="E57" s="22" t="s">
        <v>35</v>
      </c>
      <c r="F57" s="28">
        <f>第三季度个人积分汇总表!E57+第三季度个人积分汇总表!F57+第三季度个人积分汇总表!G57</f>
        <v>72</v>
      </c>
      <c r="G57" s="23">
        <v>78</v>
      </c>
      <c r="H57" s="23">
        <v>78</v>
      </c>
    </row>
    <row r="58" ht="24" customHeight="1" spans="1:8">
      <c r="A58" s="12">
        <v>55</v>
      </c>
      <c r="B58" s="17" t="s">
        <v>70</v>
      </c>
      <c r="C58" s="14" t="s">
        <v>188</v>
      </c>
      <c r="D58" s="25" t="s">
        <v>12</v>
      </c>
      <c r="E58" s="22" t="s">
        <v>35</v>
      </c>
      <c r="F58" s="28">
        <v>85</v>
      </c>
      <c r="G58" s="23">
        <v>84</v>
      </c>
      <c r="H58" s="23">
        <v>84</v>
      </c>
    </row>
    <row r="59" ht="24" customHeight="1" spans="1:8">
      <c r="A59" s="12">
        <v>56</v>
      </c>
      <c r="B59" s="17" t="s">
        <v>71</v>
      </c>
      <c r="C59" s="14" t="s">
        <v>189</v>
      </c>
      <c r="D59" s="25" t="s">
        <v>12</v>
      </c>
      <c r="E59" s="22" t="s">
        <v>35</v>
      </c>
      <c r="F59" s="28">
        <f>第三季度个人积分汇总表!E59+第三季度个人积分汇总表!F59+第三季度个人积分汇总表!G59</f>
        <v>72</v>
      </c>
      <c r="G59" s="23">
        <v>73</v>
      </c>
      <c r="H59" s="23">
        <v>73</v>
      </c>
    </row>
    <row r="60" ht="24" customHeight="1" spans="1:8">
      <c r="A60" s="12">
        <v>57</v>
      </c>
      <c r="B60" s="17" t="s">
        <v>72</v>
      </c>
      <c r="C60" s="14" t="s">
        <v>176</v>
      </c>
      <c r="D60" s="25" t="s">
        <v>12</v>
      </c>
      <c r="E60" s="22" t="s">
        <v>35</v>
      </c>
      <c r="F60" s="28">
        <f>第三季度个人积分汇总表!E60+第三季度个人积分汇总表!F60+第三季度个人积分汇总表!G60</f>
        <v>72</v>
      </c>
      <c r="G60" s="23">
        <v>75</v>
      </c>
      <c r="H60" s="23">
        <v>75</v>
      </c>
    </row>
    <row r="61" ht="24" customHeight="1" spans="1:8">
      <c r="A61" s="12">
        <v>58</v>
      </c>
      <c r="B61" s="17" t="s">
        <v>73</v>
      </c>
      <c r="C61" s="14" t="s">
        <v>190</v>
      </c>
      <c r="D61" s="25" t="s">
        <v>18</v>
      </c>
      <c r="E61" s="22" t="s">
        <v>35</v>
      </c>
      <c r="F61" s="28">
        <f>第三季度个人积分汇总表!E61+第三季度个人积分汇总表!F61+第三季度个人积分汇总表!G61</f>
        <v>91</v>
      </c>
      <c r="G61" s="23">
        <v>91</v>
      </c>
      <c r="H61" s="23">
        <v>91</v>
      </c>
    </row>
    <row r="62" ht="24" customHeight="1" spans="1:8">
      <c r="A62" s="12">
        <v>59</v>
      </c>
      <c r="B62" s="17" t="s">
        <v>74</v>
      </c>
      <c r="C62" s="14" t="s">
        <v>160</v>
      </c>
      <c r="D62" s="25" t="s">
        <v>12</v>
      </c>
      <c r="E62" s="22" t="s">
        <v>35</v>
      </c>
      <c r="F62" s="28">
        <v>86</v>
      </c>
      <c r="G62" s="23">
        <v>83</v>
      </c>
      <c r="H62" s="23">
        <v>83</v>
      </c>
    </row>
    <row r="63" ht="24" customHeight="1" spans="1:8">
      <c r="A63" s="12">
        <v>60</v>
      </c>
      <c r="B63" s="17" t="s">
        <v>75</v>
      </c>
      <c r="C63" s="14" t="s">
        <v>191</v>
      </c>
      <c r="D63" s="25" t="s">
        <v>12</v>
      </c>
      <c r="E63" s="22" t="s">
        <v>35</v>
      </c>
      <c r="F63" s="28">
        <f>第三季度个人积分汇总表!E63+第三季度个人积分汇总表!F63+第三季度个人积分汇总表!G63</f>
        <v>72</v>
      </c>
      <c r="G63" s="23">
        <v>74</v>
      </c>
      <c r="H63" s="23">
        <v>74</v>
      </c>
    </row>
    <row r="64" ht="24" customHeight="1" spans="1:8">
      <c r="A64" s="12">
        <v>61</v>
      </c>
      <c r="B64" s="17" t="s">
        <v>76</v>
      </c>
      <c r="C64" s="14" t="s">
        <v>192</v>
      </c>
      <c r="D64" s="25" t="s">
        <v>12</v>
      </c>
      <c r="E64" s="22" t="s">
        <v>35</v>
      </c>
      <c r="F64" s="28">
        <f>第三季度个人积分汇总表!E64+第三季度个人积分汇总表!F64+第三季度个人积分汇总表!G64</f>
        <v>72</v>
      </c>
      <c r="G64" s="23">
        <v>70</v>
      </c>
      <c r="H64" s="23">
        <v>70</v>
      </c>
    </row>
    <row r="65" ht="24" customHeight="1" spans="1:8">
      <c r="A65" s="12">
        <v>62</v>
      </c>
      <c r="B65" s="17" t="s">
        <v>77</v>
      </c>
      <c r="C65" s="14" t="s">
        <v>176</v>
      </c>
      <c r="D65" s="25" t="s">
        <v>12</v>
      </c>
      <c r="E65" s="22" t="s">
        <v>35</v>
      </c>
      <c r="F65" s="28">
        <f>第三季度个人积分汇总表!E65+第三季度个人积分汇总表!F65+第三季度个人积分汇总表!G65</f>
        <v>72</v>
      </c>
      <c r="G65" s="23">
        <v>72</v>
      </c>
      <c r="H65" s="23">
        <v>72</v>
      </c>
    </row>
    <row r="66" ht="24" customHeight="1" spans="1:8">
      <c r="A66" s="12">
        <v>63</v>
      </c>
      <c r="B66" s="17" t="s">
        <v>78</v>
      </c>
      <c r="C66" s="14" t="s">
        <v>159</v>
      </c>
      <c r="D66" s="25" t="s">
        <v>12</v>
      </c>
      <c r="E66" s="22" t="s">
        <v>35</v>
      </c>
      <c r="F66" s="28">
        <f>第三季度个人积分汇总表!E66+第三季度个人积分汇总表!F66+第三季度个人积分汇总表!G66</f>
        <v>72</v>
      </c>
      <c r="G66" s="23">
        <v>71</v>
      </c>
      <c r="H66" s="23">
        <v>71</v>
      </c>
    </row>
    <row r="67" ht="24" customHeight="1" spans="1:8">
      <c r="A67" s="12">
        <v>64</v>
      </c>
      <c r="B67" s="17" t="s">
        <v>79</v>
      </c>
      <c r="C67" s="14" t="s">
        <v>185</v>
      </c>
      <c r="D67" s="25" t="s">
        <v>12</v>
      </c>
      <c r="E67" s="22" t="s">
        <v>35</v>
      </c>
      <c r="F67" s="28">
        <v>92</v>
      </c>
      <c r="G67" s="23">
        <v>92</v>
      </c>
      <c r="H67" s="23">
        <v>92</v>
      </c>
    </row>
    <row r="68" ht="24" customHeight="1" spans="1:8">
      <c r="A68" s="12">
        <v>65</v>
      </c>
      <c r="B68" s="17" t="s">
        <v>193</v>
      </c>
      <c r="C68" s="14" t="s">
        <v>194</v>
      </c>
      <c r="D68" s="25" t="s">
        <v>12</v>
      </c>
      <c r="E68" s="22" t="s">
        <v>35</v>
      </c>
      <c r="F68" s="28">
        <v>75</v>
      </c>
      <c r="G68" s="23">
        <v>75</v>
      </c>
      <c r="H68" s="23">
        <v>75</v>
      </c>
    </row>
    <row r="69" ht="24" customHeight="1" spans="1:8">
      <c r="A69" s="12">
        <v>66</v>
      </c>
      <c r="B69" s="17" t="s">
        <v>80</v>
      </c>
      <c r="C69" s="14" t="s">
        <v>195</v>
      </c>
      <c r="D69" s="25" t="s">
        <v>18</v>
      </c>
      <c r="E69" s="22" t="s">
        <v>81</v>
      </c>
      <c r="F69" s="28">
        <f>第三季度个人积分汇总表!E68+第三季度个人积分汇总表!F68+第三季度个人积分汇总表!G68</f>
        <v>74</v>
      </c>
      <c r="G69" s="23">
        <v>66</v>
      </c>
      <c r="H69" s="23">
        <v>66</v>
      </c>
    </row>
    <row r="70" ht="24" customHeight="1" spans="1:8">
      <c r="A70" s="12">
        <v>67</v>
      </c>
      <c r="B70" s="17" t="s">
        <v>82</v>
      </c>
      <c r="C70" s="14" t="s">
        <v>189</v>
      </c>
      <c r="D70" s="25" t="s">
        <v>12</v>
      </c>
      <c r="E70" s="22" t="s">
        <v>81</v>
      </c>
      <c r="F70" s="28">
        <f>第三季度个人积分汇总表!E69+第三季度个人积分汇总表!F69+第三季度个人积分汇总表!G69</f>
        <v>70</v>
      </c>
      <c r="G70" s="23">
        <v>68</v>
      </c>
      <c r="H70" s="23">
        <v>68</v>
      </c>
    </row>
    <row r="71" ht="24" customHeight="1" spans="1:8">
      <c r="A71" s="12">
        <v>68</v>
      </c>
      <c r="B71" s="17" t="s">
        <v>83</v>
      </c>
      <c r="C71" s="14" t="s">
        <v>196</v>
      </c>
      <c r="D71" s="25" t="s">
        <v>12</v>
      </c>
      <c r="E71" s="22" t="s">
        <v>81</v>
      </c>
      <c r="F71" s="28">
        <f>第三季度个人积分汇总表!E70+第三季度个人积分汇总表!F70+第三季度个人积分汇总表!G70</f>
        <v>71</v>
      </c>
      <c r="G71" s="23">
        <v>69</v>
      </c>
      <c r="H71" s="23">
        <v>69</v>
      </c>
    </row>
    <row r="72" ht="24" customHeight="1" spans="1:8">
      <c r="A72" s="12">
        <v>69</v>
      </c>
      <c r="B72" s="17" t="s">
        <v>84</v>
      </c>
      <c r="C72" s="14" t="s">
        <v>164</v>
      </c>
      <c r="D72" s="25" t="s">
        <v>12</v>
      </c>
      <c r="E72" s="22" t="s">
        <v>81</v>
      </c>
      <c r="F72" s="28">
        <v>87</v>
      </c>
      <c r="G72" s="23">
        <v>85</v>
      </c>
      <c r="H72" s="23">
        <v>85</v>
      </c>
    </row>
    <row r="73" ht="24" customHeight="1" spans="1:8">
      <c r="A73" s="12">
        <v>70</v>
      </c>
      <c r="B73" s="17" t="s">
        <v>85</v>
      </c>
      <c r="C73" s="14" t="s">
        <v>187</v>
      </c>
      <c r="D73" s="25" t="s">
        <v>12</v>
      </c>
      <c r="E73" s="22" t="s">
        <v>81</v>
      </c>
      <c r="F73" s="28">
        <f>第三季度个人积分汇总表!E72+第三季度个人积分汇总表!F72+第三季度个人积分汇总表!G72</f>
        <v>70</v>
      </c>
      <c r="G73" s="23">
        <v>68</v>
      </c>
      <c r="H73" s="23">
        <v>68</v>
      </c>
    </row>
    <row r="74" ht="24" customHeight="1" spans="1:8">
      <c r="A74" s="12">
        <v>71</v>
      </c>
      <c r="B74" s="17" t="s">
        <v>86</v>
      </c>
      <c r="C74" s="14" t="s">
        <v>169</v>
      </c>
      <c r="D74" s="25" t="s">
        <v>18</v>
      </c>
      <c r="E74" s="22" t="s">
        <v>81</v>
      </c>
      <c r="F74" s="28">
        <f>第三季度个人积分汇总表!E73+第三季度个人积分汇总表!F73+第三季度个人积分汇总表!G73</f>
        <v>71</v>
      </c>
      <c r="G74" s="23">
        <v>70</v>
      </c>
      <c r="H74" s="23">
        <v>70</v>
      </c>
    </row>
    <row r="75" ht="24" customHeight="1" spans="1:8">
      <c r="A75" s="12">
        <v>72</v>
      </c>
      <c r="B75" s="17" t="s">
        <v>87</v>
      </c>
      <c r="C75" s="14" t="s">
        <v>197</v>
      </c>
      <c r="D75" s="25" t="s">
        <v>12</v>
      </c>
      <c r="E75" s="22" t="s">
        <v>81</v>
      </c>
      <c r="F75" s="28">
        <f>第三季度个人积分汇总表!E74+第三季度个人积分汇总表!F74+第三季度个人积分汇总表!G74</f>
        <v>72</v>
      </c>
      <c r="G75" s="23">
        <v>68</v>
      </c>
      <c r="H75" s="23">
        <v>68</v>
      </c>
    </row>
    <row r="76" ht="24" customHeight="1" spans="1:8">
      <c r="A76" s="12">
        <v>73</v>
      </c>
      <c r="B76" s="17" t="s">
        <v>88</v>
      </c>
      <c r="C76" s="14" t="s">
        <v>168</v>
      </c>
      <c r="D76" s="25" t="s">
        <v>12</v>
      </c>
      <c r="E76" s="22" t="s">
        <v>81</v>
      </c>
      <c r="F76" s="28">
        <f>第三季度个人积分汇总表!E75+第三季度个人积分汇总表!F75+第三季度个人积分汇总表!G75</f>
        <v>70</v>
      </c>
      <c r="G76" s="23">
        <v>70</v>
      </c>
      <c r="H76" s="23">
        <v>70</v>
      </c>
    </row>
    <row r="77" ht="24" customHeight="1" spans="1:8">
      <c r="A77" s="12">
        <v>74</v>
      </c>
      <c r="B77" s="17" t="s">
        <v>89</v>
      </c>
      <c r="C77" s="14" t="s">
        <v>170</v>
      </c>
      <c r="D77" s="25" t="s">
        <v>12</v>
      </c>
      <c r="E77" s="22" t="s">
        <v>81</v>
      </c>
      <c r="F77" s="28">
        <f>第三季度个人积分汇总表!E76+第三季度个人积分汇总表!F76+第三季度个人积分汇总表!G76</f>
        <v>70</v>
      </c>
      <c r="G77" s="23">
        <v>70</v>
      </c>
      <c r="H77" s="23">
        <v>70</v>
      </c>
    </row>
    <row r="78" ht="24" customHeight="1" spans="1:8">
      <c r="A78" s="12">
        <v>75</v>
      </c>
      <c r="B78" s="17" t="s">
        <v>90</v>
      </c>
      <c r="C78" s="14" t="s">
        <v>159</v>
      </c>
      <c r="D78" s="25" t="s">
        <v>12</v>
      </c>
      <c r="E78" s="22" t="s">
        <v>81</v>
      </c>
      <c r="F78" s="28">
        <f>第三季度个人积分汇总表!E77+第三季度个人积分汇总表!F77+第三季度个人积分汇总表!G77</f>
        <v>72</v>
      </c>
      <c r="G78" s="23">
        <v>72</v>
      </c>
      <c r="H78" s="23">
        <v>72</v>
      </c>
    </row>
    <row r="79" ht="24" customHeight="1" spans="1:8">
      <c r="A79" s="12">
        <v>76</v>
      </c>
      <c r="B79" s="17" t="s">
        <v>91</v>
      </c>
      <c r="C79" s="24" t="s">
        <v>195</v>
      </c>
      <c r="D79" s="25" t="s">
        <v>12</v>
      </c>
      <c r="E79" s="22" t="s">
        <v>81</v>
      </c>
      <c r="F79" s="28">
        <f>第三季度个人积分汇总表!E78+第三季度个人积分汇总表!F78+第三季度个人积分汇总表!G78</f>
        <v>72</v>
      </c>
      <c r="G79" s="23">
        <v>68</v>
      </c>
      <c r="H79" s="23">
        <v>68</v>
      </c>
    </row>
    <row r="80" ht="24" customHeight="1" spans="1:8">
      <c r="A80" s="12">
        <v>77</v>
      </c>
      <c r="B80" s="17" t="s">
        <v>92</v>
      </c>
      <c r="C80" s="14" t="s">
        <v>198</v>
      </c>
      <c r="D80" s="25" t="s">
        <v>12</v>
      </c>
      <c r="E80" s="22" t="s">
        <v>81</v>
      </c>
      <c r="F80" s="28">
        <f>第三季度个人积分汇总表!E79+第三季度个人积分汇总表!F79+第三季度个人积分汇总表!G79</f>
        <v>71</v>
      </c>
      <c r="G80" s="23">
        <v>66</v>
      </c>
      <c r="H80" s="23">
        <v>66</v>
      </c>
    </row>
    <row r="81" ht="24" customHeight="1" spans="1:8">
      <c r="A81" s="12">
        <v>78</v>
      </c>
      <c r="B81" s="17" t="s">
        <v>93</v>
      </c>
      <c r="C81" s="14" t="s">
        <v>198</v>
      </c>
      <c r="D81" s="25" t="s">
        <v>12</v>
      </c>
      <c r="E81" s="22" t="s">
        <v>81</v>
      </c>
      <c r="F81" s="28">
        <f>第三季度个人积分汇总表!E80+第三季度个人积分汇总表!F80+第三季度个人积分汇总表!G80</f>
        <v>71</v>
      </c>
      <c r="G81" s="23">
        <v>70</v>
      </c>
      <c r="H81" s="23">
        <v>70</v>
      </c>
    </row>
    <row r="82" ht="24" customHeight="1" spans="1:8">
      <c r="A82" s="12">
        <v>79</v>
      </c>
      <c r="B82" s="17" t="s">
        <v>94</v>
      </c>
      <c r="C82" s="14" t="s">
        <v>176</v>
      </c>
      <c r="D82" s="25" t="s">
        <v>12</v>
      </c>
      <c r="E82" s="22" t="s">
        <v>81</v>
      </c>
      <c r="F82" s="28">
        <v>88</v>
      </c>
      <c r="G82" s="23">
        <v>86</v>
      </c>
      <c r="H82" s="23">
        <v>86</v>
      </c>
    </row>
    <row r="83" ht="24" customHeight="1" spans="1:8">
      <c r="A83" s="12">
        <v>80</v>
      </c>
      <c r="B83" s="17" t="s">
        <v>95</v>
      </c>
      <c r="C83" s="14" t="s">
        <v>188</v>
      </c>
      <c r="D83" s="25" t="s">
        <v>12</v>
      </c>
      <c r="E83" s="22" t="s">
        <v>81</v>
      </c>
      <c r="F83" s="28">
        <f>第三季度个人积分汇总表!E82+第三季度个人积分汇总表!F82+第三季度个人积分汇总表!G82</f>
        <v>72</v>
      </c>
      <c r="G83" s="23">
        <v>72</v>
      </c>
      <c r="H83" s="23">
        <v>72</v>
      </c>
    </row>
    <row r="84" ht="24" customHeight="1" spans="1:8">
      <c r="A84" s="12">
        <v>81</v>
      </c>
      <c r="B84" s="17" t="s">
        <v>96</v>
      </c>
      <c r="C84" s="14" t="s">
        <v>173</v>
      </c>
      <c r="D84" s="25" t="s">
        <v>18</v>
      </c>
      <c r="E84" s="22" t="s">
        <v>81</v>
      </c>
      <c r="F84" s="28">
        <f>第三季度个人积分汇总表!E83+第三季度个人积分汇总表!F83+第三季度个人积分汇总表!G83</f>
        <v>73</v>
      </c>
      <c r="G84" s="23">
        <v>72</v>
      </c>
      <c r="H84" s="23">
        <v>72</v>
      </c>
    </row>
    <row r="85" ht="24" customHeight="1" spans="1:8">
      <c r="A85" s="12">
        <v>82</v>
      </c>
      <c r="B85" s="17" t="s">
        <v>97</v>
      </c>
      <c r="C85" s="14" t="s">
        <v>199</v>
      </c>
      <c r="D85" s="25" t="s">
        <v>12</v>
      </c>
      <c r="E85" s="22" t="s">
        <v>81</v>
      </c>
      <c r="F85" s="28">
        <f>第三季度个人积分汇总表!E84+第三季度个人积分汇总表!F84+第三季度个人积分汇总表!G84</f>
        <v>74</v>
      </c>
      <c r="G85" s="23">
        <v>72</v>
      </c>
      <c r="H85" s="23">
        <v>72</v>
      </c>
    </row>
    <row r="86" ht="24" customHeight="1" spans="1:8">
      <c r="A86" s="12">
        <v>83</v>
      </c>
      <c r="B86" s="17" t="s">
        <v>98</v>
      </c>
      <c r="C86" s="14" t="s">
        <v>199</v>
      </c>
      <c r="D86" s="25" t="s">
        <v>12</v>
      </c>
      <c r="E86" s="22" t="s">
        <v>81</v>
      </c>
      <c r="F86" s="28">
        <f>第三季度个人积分汇总表!E85+第三季度个人积分汇总表!F85+第三季度个人积分汇总表!G85</f>
        <v>73</v>
      </c>
      <c r="G86" s="23">
        <v>67</v>
      </c>
      <c r="H86" s="23">
        <v>67</v>
      </c>
    </row>
    <row r="87" ht="24" customHeight="1" spans="1:8">
      <c r="A87" s="12">
        <v>84</v>
      </c>
      <c r="B87" s="17" t="s">
        <v>99</v>
      </c>
      <c r="C87" s="14" t="s">
        <v>180</v>
      </c>
      <c r="D87" s="25" t="s">
        <v>12</v>
      </c>
      <c r="E87" s="22" t="s">
        <v>81</v>
      </c>
      <c r="F87" s="28">
        <f>第三季度个人积分汇总表!E86+第三季度个人积分汇总表!F86+第三季度个人积分汇总表!G86</f>
        <v>67</v>
      </c>
      <c r="G87" s="23">
        <v>72</v>
      </c>
      <c r="H87" s="23">
        <v>72</v>
      </c>
    </row>
    <row r="88" ht="24" customHeight="1" spans="1:8">
      <c r="A88" s="12">
        <v>85</v>
      </c>
      <c r="B88" s="17" t="s">
        <v>100</v>
      </c>
      <c r="C88" s="14" t="s">
        <v>183</v>
      </c>
      <c r="D88" s="25" t="s">
        <v>12</v>
      </c>
      <c r="E88" s="22" t="s">
        <v>81</v>
      </c>
      <c r="F88" s="28">
        <f>第三季度个人积分汇总表!E87+第三季度个人积分汇总表!F87+第三季度个人积分汇总表!G87</f>
        <v>74</v>
      </c>
      <c r="G88" s="23">
        <v>74</v>
      </c>
      <c r="H88" s="23">
        <v>74</v>
      </c>
    </row>
    <row r="89" ht="24" customHeight="1" spans="1:8">
      <c r="A89" s="12">
        <v>86</v>
      </c>
      <c r="B89" s="17" t="s">
        <v>101</v>
      </c>
      <c r="C89" s="14" t="s">
        <v>190</v>
      </c>
      <c r="D89" s="25" t="s">
        <v>12</v>
      </c>
      <c r="E89" s="22" t="s">
        <v>81</v>
      </c>
      <c r="F89" s="28">
        <f>第三季度个人积分汇总表!E88+第三季度个人积分汇总表!F88+第三季度个人积分汇总表!G88</f>
        <v>75</v>
      </c>
      <c r="G89" s="23">
        <v>71</v>
      </c>
      <c r="H89" s="23">
        <v>71</v>
      </c>
    </row>
    <row r="90" ht="24" customHeight="1" spans="1:8">
      <c r="A90" s="12">
        <v>87</v>
      </c>
      <c r="B90" s="17" t="s">
        <v>102</v>
      </c>
      <c r="C90" s="14" t="s">
        <v>197</v>
      </c>
      <c r="D90" s="25" t="s">
        <v>12</v>
      </c>
      <c r="E90" s="22" t="s">
        <v>81</v>
      </c>
      <c r="F90" s="28">
        <f>第三季度个人积分汇总表!E89+第三季度个人积分汇总表!F89+第三季度个人积分汇总表!G89</f>
        <v>75</v>
      </c>
      <c r="G90" s="23">
        <v>68</v>
      </c>
      <c r="H90" s="23">
        <v>68</v>
      </c>
    </row>
    <row r="91" ht="24" customHeight="1" spans="1:8">
      <c r="A91" s="12">
        <v>88</v>
      </c>
      <c r="B91" s="17" t="s">
        <v>103</v>
      </c>
      <c r="C91" s="14" t="s">
        <v>174</v>
      </c>
      <c r="D91" s="25" t="s">
        <v>12</v>
      </c>
      <c r="E91" s="22" t="s">
        <v>81</v>
      </c>
      <c r="F91" s="28">
        <f>第三季度个人积分汇总表!E90+第三季度个人积分汇总表!F90+第三季度个人积分汇总表!G90</f>
        <v>73</v>
      </c>
      <c r="G91" s="23">
        <v>69</v>
      </c>
      <c r="H91" s="23">
        <v>69</v>
      </c>
    </row>
    <row r="92" ht="24" customHeight="1" spans="1:8">
      <c r="A92" s="12">
        <v>89</v>
      </c>
      <c r="B92" s="17" t="s">
        <v>104</v>
      </c>
      <c r="C92" s="14" t="s">
        <v>182</v>
      </c>
      <c r="D92" s="25" t="s">
        <v>12</v>
      </c>
      <c r="E92" s="22" t="s">
        <v>81</v>
      </c>
      <c r="F92" s="28">
        <f>第三季度个人积分汇总表!E91+第三季度个人积分汇总表!F91+第三季度个人积分汇总表!G91</f>
        <v>74</v>
      </c>
      <c r="G92" s="23">
        <v>66</v>
      </c>
      <c r="H92" s="23">
        <v>66</v>
      </c>
    </row>
    <row r="93" ht="24" customHeight="1" spans="1:8">
      <c r="A93" s="12">
        <v>90</v>
      </c>
      <c r="B93" s="17" t="s">
        <v>105</v>
      </c>
      <c r="C93" s="14" t="s">
        <v>167</v>
      </c>
      <c r="D93" s="25" t="s">
        <v>12</v>
      </c>
      <c r="E93" s="22" t="s">
        <v>81</v>
      </c>
      <c r="F93" s="28">
        <f>第三季度个人积分汇总表!E92+第三季度个人积分汇总表!F92+第三季度个人积分汇总表!G92</f>
        <v>74</v>
      </c>
      <c r="G93" s="23">
        <v>68</v>
      </c>
      <c r="H93" s="23">
        <v>68</v>
      </c>
    </row>
    <row r="94" ht="24" customHeight="1" spans="1:8">
      <c r="A94" s="12">
        <v>91</v>
      </c>
      <c r="B94" s="17" t="s">
        <v>106</v>
      </c>
      <c r="C94" s="14" t="s">
        <v>200</v>
      </c>
      <c r="D94" s="25" t="s">
        <v>12</v>
      </c>
      <c r="E94" s="22" t="s">
        <v>81</v>
      </c>
      <c r="F94" s="28">
        <f>第三季度个人积分汇总表!E93+第三季度个人积分汇总表!F93+第三季度个人积分汇总表!G93</f>
        <v>75</v>
      </c>
      <c r="G94" s="23">
        <v>76</v>
      </c>
      <c r="H94" s="23">
        <v>76</v>
      </c>
    </row>
    <row r="95" ht="24" customHeight="1" spans="1:8">
      <c r="A95" s="12">
        <v>92</v>
      </c>
      <c r="B95" s="17" t="s">
        <v>107</v>
      </c>
      <c r="C95" s="14" t="s">
        <v>176</v>
      </c>
      <c r="D95" s="25" t="s">
        <v>18</v>
      </c>
      <c r="E95" s="22" t="s">
        <v>81</v>
      </c>
      <c r="F95" s="28">
        <f>第三季度个人积分汇总表!E94+第三季度个人积分汇总表!F94+第三季度个人积分汇总表!G94</f>
        <v>70</v>
      </c>
      <c r="G95" s="23">
        <v>72</v>
      </c>
      <c r="H95" s="23">
        <v>72</v>
      </c>
    </row>
    <row r="96" ht="24" customHeight="1" spans="1:8">
      <c r="A96" s="12">
        <v>93</v>
      </c>
      <c r="B96" s="17" t="s">
        <v>108</v>
      </c>
      <c r="C96" s="14" t="s">
        <v>201</v>
      </c>
      <c r="D96" s="25" t="s">
        <v>12</v>
      </c>
      <c r="E96" s="22" t="s">
        <v>81</v>
      </c>
      <c r="F96" s="28">
        <f>第三季度个人积分汇总表!E95+第三季度个人积分汇总表!F95+第三季度个人积分汇总表!G95</f>
        <v>72</v>
      </c>
      <c r="G96" s="23">
        <v>72</v>
      </c>
      <c r="H96" s="23">
        <v>72</v>
      </c>
    </row>
    <row r="97" ht="24" customHeight="1" spans="1:8">
      <c r="A97" s="12">
        <v>94</v>
      </c>
      <c r="B97" s="17" t="s">
        <v>109</v>
      </c>
      <c r="C97" s="14" t="s">
        <v>174</v>
      </c>
      <c r="D97" s="25" t="s">
        <v>12</v>
      </c>
      <c r="E97" s="22" t="s">
        <v>81</v>
      </c>
      <c r="F97" s="28">
        <f>第三季度个人积分汇总表!E96+第三季度个人积分汇总表!F96+第三季度个人积分汇总表!G96</f>
        <v>74</v>
      </c>
      <c r="G97" s="23">
        <v>72</v>
      </c>
      <c r="H97" s="23">
        <v>72</v>
      </c>
    </row>
    <row r="98" ht="24" customHeight="1" spans="1:8">
      <c r="A98" s="12">
        <v>95</v>
      </c>
      <c r="B98" s="17" t="s">
        <v>110</v>
      </c>
      <c r="C98" s="14" t="s">
        <v>161</v>
      </c>
      <c r="D98" s="25" t="s">
        <v>12</v>
      </c>
      <c r="E98" s="22" t="s">
        <v>81</v>
      </c>
      <c r="F98" s="28">
        <f>第三季度个人积分汇总表!E97+第三季度个人积分汇总表!F97+第三季度个人积分汇总表!G97</f>
        <v>75</v>
      </c>
      <c r="G98" s="23">
        <v>76</v>
      </c>
      <c r="H98" s="23">
        <v>76</v>
      </c>
    </row>
    <row r="99" ht="24" customHeight="1" spans="1:8">
      <c r="A99" s="12">
        <v>96</v>
      </c>
      <c r="B99" s="17" t="s">
        <v>111</v>
      </c>
      <c r="C99" s="14" t="s">
        <v>182</v>
      </c>
      <c r="D99" s="25" t="s">
        <v>12</v>
      </c>
      <c r="E99" s="22" t="s">
        <v>81</v>
      </c>
      <c r="F99" s="28">
        <f>第三季度个人积分汇总表!E98+第三季度个人积分汇总表!F98+第三季度个人积分汇总表!G98</f>
        <v>74</v>
      </c>
      <c r="G99" s="23">
        <v>70</v>
      </c>
      <c r="H99" s="23">
        <v>70</v>
      </c>
    </row>
    <row r="100" ht="24" customHeight="1" spans="1:8">
      <c r="A100" s="12">
        <v>97</v>
      </c>
      <c r="B100" s="17" t="s">
        <v>112</v>
      </c>
      <c r="C100" s="14" t="s">
        <v>186</v>
      </c>
      <c r="D100" s="25" t="s">
        <v>12</v>
      </c>
      <c r="E100" s="22" t="s">
        <v>81</v>
      </c>
      <c r="F100" s="28">
        <f>第三季度个人积分汇总表!E99+第三季度个人积分汇总表!F99+第三季度个人积分汇总表!G99</f>
        <v>76</v>
      </c>
      <c r="G100" s="23">
        <v>63</v>
      </c>
      <c r="H100" s="23">
        <v>63</v>
      </c>
    </row>
    <row r="101" ht="24" customHeight="1" spans="1:8">
      <c r="A101" s="12">
        <v>98</v>
      </c>
      <c r="B101" s="17" t="s">
        <v>113</v>
      </c>
      <c r="C101" s="14" t="s">
        <v>176</v>
      </c>
      <c r="D101" s="25" t="s">
        <v>12</v>
      </c>
      <c r="E101" s="22" t="s">
        <v>81</v>
      </c>
      <c r="F101" s="28">
        <f>第三季度个人积分汇总表!E100+第三季度个人积分汇总表!F100+第三季度个人积分汇总表!G100</f>
        <v>74</v>
      </c>
      <c r="G101" s="23">
        <v>73</v>
      </c>
      <c r="H101" s="23">
        <v>73</v>
      </c>
    </row>
    <row r="102" ht="24" customHeight="1" spans="1:8">
      <c r="A102" s="12">
        <v>99</v>
      </c>
      <c r="B102" s="17" t="s">
        <v>114</v>
      </c>
      <c r="C102" s="14" t="s">
        <v>157</v>
      </c>
      <c r="D102" s="25" t="s">
        <v>12</v>
      </c>
      <c r="E102" s="22" t="s">
        <v>81</v>
      </c>
      <c r="F102" s="28">
        <f>第三季度个人积分汇总表!E101+第三季度个人积分汇总表!F101+第三季度个人积分汇总表!G101</f>
        <v>74</v>
      </c>
      <c r="G102" s="23">
        <v>68</v>
      </c>
      <c r="H102" s="23">
        <v>68</v>
      </c>
    </row>
    <row r="103" ht="24" customHeight="1" spans="1:8">
      <c r="A103" s="12">
        <v>100</v>
      </c>
      <c r="B103" s="17" t="s">
        <v>115</v>
      </c>
      <c r="C103" s="14" t="s">
        <v>175</v>
      </c>
      <c r="D103" s="25" t="s">
        <v>12</v>
      </c>
      <c r="E103" s="22" t="s">
        <v>81</v>
      </c>
      <c r="F103" s="28">
        <f>第三季度个人积分汇总表!E102+第三季度个人积分汇总表!F102+第三季度个人积分汇总表!G102</f>
        <v>72</v>
      </c>
      <c r="G103" s="23">
        <v>72</v>
      </c>
      <c r="H103" s="23">
        <v>72</v>
      </c>
    </row>
    <row r="104" ht="24" customHeight="1" spans="1:8">
      <c r="A104" s="12">
        <v>101</v>
      </c>
      <c r="B104" s="17" t="s">
        <v>116</v>
      </c>
      <c r="C104" s="14" t="s">
        <v>160</v>
      </c>
      <c r="D104" s="25" t="s">
        <v>12</v>
      </c>
      <c r="E104" s="22" t="s">
        <v>81</v>
      </c>
      <c r="F104" s="28">
        <f>第三季度个人积分汇总表!E103+第三季度个人积分汇总表!F103+第三季度个人积分汇总表!G103</f>
        <v>74</v>
      </c>
      <c r="G104" s="23">
        <v>72</v>
      </c>
      <c r="H104" s="23">
        <v>72</v>
      </c>
    </row>
    <row r="105" ht="24" customHeight="1" spans="1:8">
      <c r="A105" s="12">
        <v>102</v>
      </c>
      <c r="B105" s="17" t="s">
        <v>117</v>
      </c>
      <c r="C105" s="14" t="s">
        <v>191</v>
      </c>
      <c r="D105" s="25" t="s">
        <v>12</v>
      </c>
      <c r="E105" s="22" t="s">
        <v>81</v>
      </c>
      <c r="F105" s="28">
        <f>第三季度个人积分汇总表!E104+第三季度个人积分汇总表!F104+第三季度个人积分汇总表!G104</f>
        <v>74</v>
      </c>
      <c r="G105" s="23">
        <v>74</v>
      </c>
      <c r="H105" s="23">
        <v>74</v>
      </c>
    </row>
    <row r="106" ht="24" customHeight="1" spans="1:8">
      <c r="A106" s="12">
        <v>103</v>
      </c>
      <c r="B106" s="17" t="s">
        <v>118</v>
      </c>
      <c r="C106" s="24" t="s">
        <v>171</v>
      </c>
      <c r="D106" s="25" t="s">
        <v>12</v>
      </c>
      <c r="E106" s="22" t="s">
        <v>81</v>
      </c>
      <c r="F106" s="28">
        <f>第三季度个人积分汇总表!E105+第三季度个人积分汇总表!F105+第三季度个人积分汇总表!G105</f>
        <v>74</v>
      </c>
      <c r="G106" s="23">
        <v>72</v>
      </c>
      <c r="H106" s="23">
        <v>72</v>
      </c>
    </row>
    <row r="107" ht="24" customHeight="1" spans="1:8">
      <c r="A107" s="12">
        <v>104</v>
      </c>
      <c r="B107" s="17" t="s">
        <v>119</v>
      </c>
      <c r="C107" s="14" t="s">
        <v>172</v>
      </c>
      <c r="D107" s="25" t="s">
        <v>12</v>
      </c>
      <c r="E107" s="22" t="s">
        <v>81</v>
      </c>
      <c r="F107" s="28">
        <f>第三季度个人积分汇总表!E106+第三季度个人积分汇总表!F106+第三季度个人积分汇总表!G106</f>
        <v>75</v>
      </c>
      <c r="G107" s="23">
        <v>61</v>
      </c>
      <c r="H107" s="23">
        <v>61</v>
      </c>
    </row>
    <row r="108" ht="24" customHeight="1" spans="1:8">
      <c r="A108" s="12">
        <v>105</v>
      </c>
      <c r="B108" s="17" t="s">
        <v>120</v>
      </c>
      <c r="C108" s="14" t="s">
        <v>199</v>
      </c>
      <c r="D108" s="25" t="s">
        <v>12</v>
      </c>
      <c r="E108" s="22" t="s">
        <v>81</v>
      </c>
      <c r="F108" s="28">
        <f>第三季度个人积分汇总表!E107+第三季度个人积分汇总表!F107+第三季度个人积分汇总表!G107</f>
        <v>74</v>
      </c>
      <c r="G108" s="23">
        <v>74</v>
      </c>
      <c r="H108" s="23">
        <v>74</v>
      </c>
    </row>
    <row r="109" ht="24" customHeight="1" spans="1:8">
      <c r="A109" s="12">
        <v>106</v>
      </c>
      <c r="B109" s="17" t="s">
        <v>121</v>
      </c>
      <c r="C109" s="14" t="s">
        <v>182</v>
      </c>
      <c r="D109" s="25" t="s">
        <v>12</v>
      </c>
      <c r="E109" s="22" t="s">
        <v>81</v>
      </c>
      <c r="F109" s="28">
        <f>第三季度个人积分汇总表!E108+第三季度个人积分汇总表!F108+第三季度个人积分汇总表!G108</f>
        <v>74</v>
      </c>
      <c r="G109" s="23">
        <v>62</v>
      </c>
      <c r="H109" s="23">
        <v>62</v>
      </c>
    </row>
    <row r="110" ht="24" customHeight="1" spans="1:8">
      <c r="A110" s="12">
        <v>107</v>
      </c>
      <c r="B110" s="17" t="s">
        <v>122</v>
      </c>
      <c r="C110" s="14" t="s">
        <v>202</v>
      </c>
      <c r="D110" s="25" t="s">
        <v>12</v>
      </c>
      <c r="E110" s="22" t="s">
        <v>81</v>
      </c>
      <c r="F110" s="28">
        <f>第三季度个人积分汇总表!E109+第三季度个人积分汇总表!F109+第三季度个人积分汇总表!G109</f>
        <v>72</v>
      </c>
      <c r="G110" s="23">
        <v>71</v>
      </c>
      <c r="H110" s="23">
        <v>71</v>
      </c>
    </row>
    <row r="111" ht="24" customHeight="1" spans="1:8">
      <c r="A111" s="12">
        <v>108</v>
      </c>
      <c r="B111" s="17" t="s">
        <v>123</v>
      </c>
      <c r="C111" s="14" t="s">
        <v>160</v>
      </c>
      <c r="D111" s="25" t="s">
        <v>18</v>
      </c>
      <c r="E111" s="22" t="s">
        <v>81</v>
      </c>
      <c r="F111" s="28">
        <f>第三季度个人积分汇总表!E110+第三季度个人积分汇总表!F110+第三季度个人积分汇总表!G110</f>
        <v>71</v>
      </c>
      <c r="G111" s="23">
        <v>72</v>
      </c>
      <c r="H111" s="23">
        <v>72</v>
      </c>
    </row>
    <row r="112" ht="24" customHeight="1" spans="1:8">
      <c r="A112" s="12">
        <v>109</v>
      </c>
      <c r="B112" s="17" t="s">
        <v>124</v>
      </c>
      <c r="C112" s="14" t="s">
        <v>194</v>
      </c>
      <c r="D112" s="25" t="s">
        <v>12</v>
      </c>
      <c r="E112" s="22" t="s">
        <v>81</v>
      </c>
      <c r="F112" s="28">
        <f>第三季度个人积分汇总表!E111+第三季度个人积分汇总表!F111+第三季度个人积分汇总表!G111</f>
        <v>73</v>
      </c>
      <c r="G112" s="23">
        <v>65</v>
      </c>
      <c r="H112" s="23">
        <v>65</v>
      </c>
    </row>
    <row r="113" ht="24" customHeight="1" spans="1:8">
      <c r="A113" s="12">
        <v>110</v>
      </c>
      <c r="B113" s="17" t="s">
        <v>125</v>
      </c>
      <c r="C113" s="14" t="s">
        <v>194</v>
      </c>
      <c r="D113" s="25" t="s">
        <v>12</v>
      </c>
      <c r="E113" s="22" t="s">
        <v>81</v>
      </c>
      <c r="F113" s="28">
        <f>第三季度个人积分汇总表!E112+第三季度个人积分汇总表!F112+第三季度个人积分汇总表!G112</f>
        <v>71</v>
      </c>
      <c r="G113" s="23">
        <v>67</v>
      </c>
      <c r="H113" s="23">
        <v>67</v>
      </c>
    </row>
    <row r="114" ht="24" customHeight="1" spans="1:8">
      <c r="A114" s="12">
        <v>111</v>
      </c>
      <c r="B114" s="17" t="s">
        <v>126</v>
      </c>
      <c r="C114" s="14" t="s">
        <v>203</v>
      </c>
      <c r="D114" s="25" t="s">
        <v>12</v>
      </c>
      <c r="E114" s="22" t="s">
        <v>127</v>
      </c>
      <c r="F114" s="28">
        <f>第三季度个人积分汇总表!E113+第三季度个人积分汇总表!F113+第三季度个人积分汇总表!G113</f>
        <v>71</v>
      </c>
      <c r="G114" s="23">
        <v>70</v>
      </c>
      <c r="H114" s="23">
        <v>70</v>
      </c>
    </row>
    <row r="115" ht="24" customHeight="1" spans="1:8">
      <c r="A115" s="12">
        <v>112</v>
      </c>
      <c r="B115" s="17" t="s">
        <v>128</v>
      </c>
      <c r="C115" s="14" t="s">
        <v>204</v>
      </c>
      <c r="D115" s="25" t="s">
        <v>12</v>
      </c>
      <c r="E115" s="22" t="s">
        <v>127</v>
      </c>
      <c r="F115" s="28">
        <f>第三季度个人积分汇总表!E114+第三季度个人积分汇总表!F114+第三季度个人积分汇总表!G114</f>
        <v>71</v>
      </c>
      <c r="G115" s="23">
        <v>70</v>
      </c>
      <c r="H115" s="23">
        <v>70</v>
      </c>
    </row>
    <row r="116" ht="24" customHeight="1" spans="1:8">
      <c r="A116" s="12">
        <v>113</v>
      </c>
      <c r="B116" s="17" t="s">
        <v>129</v>
      </c>
      <c r="C116" s="14" t="s">
        <v>189</v>
      </c>
      <c r="D116" s="25" t="s">
        <v>12</v>
      </c>
      <c r="E116" s="22" t="s">
        <v>127</v>
      </c>
      <c r="F116" s="28">
        <f>第三季度个人积分汇总表!E115+第三季度个人积分汇总表!F115+第三季度个人积分汇总表!G115</f>
        <v>71</v>
      </c>
      <c r="G116" s="23">
        <v>68</v>
      </c>
      <c r="H116" s="23">
        <v>68</v>
      </c>
    </row>
    <row r="117" ht="24" customHeight="1" spans="1:8">
      <c r="A117" s="12">
        <v>114</v>
      </c>
      <c r="B117" s="17" t="s">
        <v>130</v>
      </c>
      <c r="C117" s="14" t="s">
        <v>181</v>
      </c>
      <c r="D117" s="25" t="s">
        <v>12</v>
      </c>
      <c r="E117" s="22" t="s">
        <v>127</v>
      </c>
      <c r="F117" s="28">
        <f>第三季度个人积分汇总表!E116+第三季度个人积分汇总表!F116+第三季度个人积分汇总表!G116</f>
        <v>71</v>
      </c>
      <c r="G117" s="23">
        <v>67</v>
      </c>
      <c r="H117" s="23">
        <v>67</v>
      </c>
    </row>
    <row r="118" ht="24" customHeight="1" spans="1:8">
      <c r="A118" s="12">
        <v>115</v>
      </c>
      <c r="B118" s="17" t="s">
        <v>131</v>
      </c>
      <c r="C118" s="14" t="s">
        <v>187</v>
      </c>
      <c r="D118" s="25" t="s">
        <v>12</v>
      </c>
      <c r="E118" s="22" t="s">
        <v>127</v>
      </c>
      <c r="F118" s="28">
        <f>第三季度个人积分汇总表!E117+第三季度个人积分汇总表!F117+第三季度个人积分汇总表!G117</f>
        <v>71</v>
      </c>
      <c r="G118" s="23">
        <v>68</v>
      </c>
      <c r="H118" s="23">
        <v>68</v>
      </c>
    </row>
    <row r="119" ht="24" customHeight="1" spans="1:8">
      <c r="A119" s="12">
        <v>116</v>
      </c>
      <c r="B119" s="17" t="s">
        <v>132</v>
      </c>
      <c r="C119" s="14" t="s">
        <v>205</v>
      </c>
      <c r="D119" s="25" t="s">
        <v>12</v>
      </c>
      <c r="E119" s="22" t="s">
        <v>127</v>
      </c>
      <c r="F119" s="28">
        <f>第三季度个人积分汇总表!E118+第三季度个人积分汇总表!F118+第三季度个人积分汇总表!G118</f>
        <v>71</v>
      </c>
      <c r="G119" s="23">
        <v>68</v>
      </c>
      <c r="H119" s="23">
        <v>68</v>
      </c>
    </row>
    <row r="120" ht="24" customHeight="1" spans="1:8">
      <c r="A120" s="12">
        <v>117</v>
      </c>
      <c r="B120" s="17" t="s">
        <v>133</v>
      </c>
      <c r="C120" s="14" t="s">
        <v>177</v>
      </c>
      <c r="D120" s="25" t="s">
        <v>12</v>
      </c>
      <c r="E120" s="22" t="s">
        <v>127</v>
      </c>
      <c r="F120" s="28">
        <f>第三季度个人积分汇总表!E119+第三季度个人积分汇总表!F119+第三季度个人积分汇总表!G119</f>
        <v>71</v>
      </c>
      <c r="G120" s="23">
        <v>68</v>
      </c>
      <c r="H120" s="23">
        <v>68</v>
      </c>
    </row>
    <row r="121" ht="24" customHeight="1" spans="1:8">
      <c r="A121" s="12">
        <v>118</v>
      </c>
      <c r="B121" s="17" t="s">
        <v>134</v>
      </c>
      <c r="C121" s="14" t="s">
        <v>189</v>
      </c>
      <c r="D121" s="25" t="s">
        <v>12</v>
      </c>
      <c r="E121" s="22" t="s">
        <v>127</v>
      </c>
      <c r="F121" s="28">
        <f>第三季度个人积分汇总表!E120+第三季度个人积分汇总表!F120+第三季度个人积分汇总表!G120</f>
        <v>71</v>
      </c>
      <c r="G121" s="23">
        <v>68</v>
      </c>
      <c r="H121" s="23">
        <v>68</v>
      </c>
    </row>
    <row r="122" ht="24" customHeight="1" spans="1:8">
      <c r="A122" s="12">
        <v>119</v>
      </c>
      <c r="B122" s="17" t="s">
        <v>135</v>
      </c>
      <c r="C122" s="14" t="s">
        <v>185</v>
      </c>
      <c r="D122" s="25" t="s">
        <v>12</v>
      </c>
      <c r="E122" s="22" t="s">
        <v>127</v>
      </c>
      <c r="F122" s="28">
        <f>第三季度个人积分汇总表!E121+第三季度个人积分汇总表!F121+第三季度个人积分汇总表!G121</f>
        <v>71</v>
      </c>
      <c r="G122" s="23">
        <v>62</v>
      </c>
      <c r="H122" s="23">
        <v>62</v>
      </c>
    </row>
    <row r="123" ht="24" customHeight="1" spans="1:8">
      <c r="A123" s="12">
        <v>120</v>
      </c>
      <c r="B123" s="17" t="s">
        <v>136</v>
      </c>
      <c r="C123" s="14" t="s">
        <v>206</v>
      </c>
      <c r="D123" s="25" t="s">
        <v>12</v>
      </c>
      <c r="E123" s="22" t="s">
        <v>127</v>
      </c>
      <c r="F123" s="28">
        <f>第三季度个人积分汇总表!E122+第三季度个人积分汇总表!F122+第三季度个人积分汇总表!G122</f>
        <v>71</v>
      </c>
      <c r="G123" s="23">
        <v>70</v>
      </c>
      <c r="H123" s="23">
        <v>70</v>
      </c>
    </row>
    <row r="124" ht="24" customHeight="1" spans="1:8">
      <c r="A124" s="12">
        <v>121</v>
      </c>
      <c r="B124" s="17" t="s">
        <v>137</v>
      </c>
      <c r="C124" s="14" t="s">
        <v>207</v>
      </c>
      <c r="D124" s="25" t="s">
        <v>12</v>
      </c>
      <c r="E124" s="22" t="s">
        <v>127</v>
      </c>
      <c r="F124" s="28">
        <f>第三季度个人积分汇总表!E123+第三季度个人积分汇总表!F123+第三季度个人积分汇总表!G123</f>
        <v>71</v>
      </c>
      <c r="G124" s="23">
        <v>70</v>
      </c>
      <c r="H124" s="23">
        <v>70</v>
      </c>
    </row>
    <row r="125" ht="24" customHeight="1" spans="1:8">
      <c r="A125" s="12">
        <v>122</v>
      </c>
      <c r="B125" s="17" t="s">
        <v>138</v>
      </c>
      <c r="C125" s="14" t="s">
        <v>189</v>
      </c>
      <c r="D125" s="25" t="s">
        <v>12</v>
      </c>
      <c r="E125" s="22" t="s">
        <v>127</v>
      </c>
      <c r="F125" s="28">
        <f>第三季度个人积分汇总表!E124+第三季度个人积分汇总表!F124+第三季度个人积分汇总表!G124</f>
        <v>71</v>
      </c>
      <c r="G125" s="23">
        <v>72</v>
      </c>
      <c r="H125" s="23">
        <v>72</v>
      </c>
    </row>
    <row r="126" ht="24" customHeight="1" spans="1:8">
      <c r="A126" s="12">
        <v>123</v>
      </c>
      <c r="B126" s="17" t="s">
        <v>139</v>
      </c>
      <c r="C126" s="14" t="s">
        <v>208</v>
      </c>
      <c r="D126" s="25" t="s">
        <v>12</v>
      </c>
      <c r="E126" s="22" t="s">
        <v>127</v>
      </c>
      <c r="F126" s="28">
        <f>第三季度个人积分汇总表!E125+第三季度个人积分汇总表!F125+第三季度个人积分汇总表!G125</f>
        <v>71</v>
      </c>
      <c r="G126" s="23">
        <v>70</v>
      </c>
      <c r="H126" s="23">
        <v>70</v>
      </c>
    </row>
    <row r="127" ht="24" customHeight="1" spans="1:8">
      <c r="A127" s="12">
        <v>124</v>
      </c>
      <c r="B127" s="17" t="s">
        <v>101</v>
      </c>
      <c r="C127" s="14" t="s">
        <v>190</v>
      </c>
      <c r="D127" s="25" t="s">
        <v>12</v>
      </c>
      <c r="E127" s="22" t="s">
        <v>127</v>
      </c>
      <c r="F127" s="28">
        <f>第三季度个人积分汇总表!E126+第三季度个人积分汇总表!F126+第三季度个人积分汇总表!G126</f>
        <v>71</v>
      </c>
      <c r="G127" s="23">
        <v>73</v>
      </c>
      <c r="H127" s="23">
        <v>73</v>
      </c>
    </row>
    <row r="128" ht="24" customHeight="1" spans="1:8">
      <c r="A128" s="12">
        <v>125</v>
      </c>
      <c r="B128" s="17" t="s">
        <v>140</v>
      </c>
      <c r="C128" s="14" t="s">
        <v>168</v>
      </c>
      <c r="D128" s="25" t="s">
        <v>12</v>
      </c>
      <c r="E128" s="22" t="s">
        <v>127</v>
      </c>
      <c r="F128" s="28">
        <f>第三季度个人积分汇总表!E127+第三季度个人积分汇总表!F127+第三季度个人积分汇总表!G127</f>
        <v>71</v>
      </c>
      <c r="G128" s="23">
        <v>71</v>
      </c>
      <c r="H128" s="23">
        <v>71</v>
      </c>
    </row>
    <row r="129" ht="24" customHeight="1" spans="1:8">
      <c r="A129" s="12">
        <v>126</v>
      </c>
      <c r="B129" s="17" t="s">
        <v>141</v>
      </c>
      <c r="C129" s="24" t="s">
        <v>207</v>
      </c>
      <c r="D129" s="25" t="s">
        <v>12</v>
      </c>
      <c r="E129" s="22" t="s">
        <v>127</v>
      </c>
      <c r="F129" s="28">
        <f>第三季度个人积分汇总表!E128+第三季度个人积分汇总表!F128+第三季度个人积分汇总表!G128</f>
        <v>71</v>
      </c>
      <c r="G129" s="23">
        <v>63</v>
      </c>
      <c r="H129" s="23">
        <v>63</v>
      </c>
    </row>
    <row r="130" ht="24" customHeight="1" spans="1:8">
      <c r="A130" s="12">
        <v>127</v>
      </c>
      <c r="B130" s="17" t="s">
        <v>142</v>
      </c>
      <c r="C130" s="14" t="s">
        <v>209</v>
      </c>
      <c r="D130" s="25" t="s">
        <v>12</v>
      </c>
      <c r="E130" s="22" t="s">
        <v>127</v>
      </c>
      <c r="F130" s="28">
        <f>第三季度个人积分汇总表!E129+第三季度个人积分汇总表!F129+第三季度个人积分汇总表!G129</f>
        <v>71</v>
      </c>
      <c r="G130" s="23">
        <v>70</v>
      </c>
      <c r="H130" s="23">
        <v>70</v>
      </c>
    </row>
    <row r="131" ht="24" customHeight="1" spans="1:8">
      <c r="A131" s="12">
        <v>128</v>
      </c>
      <c r="B131" s="17" t="s">
        <v>143</v>
      </c>
      <c r="C131" s="14" t="s">
        <v>208</v>
      </c>
      <c r="D131" s="25" t="s">
        <v>12</v>
      </c>
      <c r="E131" s="22" t="s">
        <v>127</v>
      </c>
      <c r="F131" s="28">
        <f>第三季度个人积分汇总表!E130+第三季度个人积分汇总表!F130+第三季度个人积分汇总表!G130</f>
        <v>71</v>
      </c>
      <c r="G131" s="23">
        <v>70</v>
      </c>
      <c r="H131" s="23">
        <v>70</v>
      </c>
    </row>
    <row r="132" ht="24" customHeight="1" spans="1:8">
      <c r="A132" s="12">
        <v>129</v>
      </c>
      <c r="B132" s="17" t="s">
        <v>144</v>
      </c>
      <c r="C132" s="14" t="s">
        <v>189</v>
      </c>
      <c r="D132" s="25" t="s">
        <v>12</v>
      </c>
      <c r="E132" s="22" t="s">
        <v>127</v>
      </c>
      <c r="F132" s="28">
        <f>第三季度个人积分汇总表!E131+第三季度个人积分汇总表!F131+第三季度个人积分汇总表!G131</f>
        <v>71</v>
      </c>
      <c r="G132" s="23">
        <v>70</v>
      </c>
      <c r="H132" s="23">
        <v>70</v>
      </c>
    </row>
    <row r="133" ht="24" customHeight="1" spans="1:8">
      <c r="A133" s="12">
        <v>130</v>
      </c>
      <c r="B133" s="17" t="s">
        <v>145</v>
      </c>
      <c r="C133" s="14" t="s">
        <v>201</v>
      </c>
      <c r="D133" s="25" t="s">
        <v>12</v>
      </c>
      <c r="E133" s="22" t="s">
        <v>127</v>
      </c>
      <c r="F133" s="28">
        <f>第三季度个人积分汇总表!E132+第三季度个人积分汇总表!F132+第三季度个人积分汇总表!G132</f>
        <v>71</v>
      </c>
      <c r="G133" s="23">
        <v>66</v>
      </c>
      <c r="H133" s="23">
        <v>66</v>
      </c>
    </row>
    <row r="134" ht="24" customHeight="1" spans="1:8">
      <c r="A134" s="12">
        <v>131</v>
      </c>
      <c r="B134" s="17" t="s">
        <v>146</v>
      </c>
      <c r="C134" s="14" t="s">
        <v>210</v>
      </c>
      <c r="D134" s="25" t="s">
        <v>12</v>
      </c>
      <c r="E134" s="22" t="s">
        <v>127</v>
      </c>
      <c r="F134" s="28">
        <f>第三季度个人积分汇总表!E133+第三季度个人积分汇总表!F133+第三季度个人积分汇总表!G133</f>
        <v>71</v>
      </c>
      <c r="G134" s="23">
        <v>63</v>
      </c>
      <c r="H134" s="23">
        <v>63</v>
      </c>
    </row>
    <row r="135" ht="24" customHeight="1" spans="1:8">
      <c r="A135" s="12">
        <v>132</v>
      </c>
      <c r="B135" s="17" t="s">
        <v>147</v>
      </c>
      <c r="C135" s="14" t="s">
        <v>169</v>
      </c>
      <c r="D135" s="25" t="s">
        <v>12</v>
      </c>
      <c r="E135" s="22" t="s">
        <v>127</v>
      </c>
      <c r="F135" s="28">
        <f>第三季度个人积分汇总表!E134+第三季度个人积分汇总表!F134+第三季度个人积分汇总表!G134</f>
        <v>71</v>
      </c>
      <c r="G135" s="23">
        <v>72</v>
      </c>
      <c r="H135" s="23">
        <v>72</v>
      </c>
    </row>
    <row r="136" ht="24" customHeight="1" spans="1:8">
      <c r="A136" s="12">
        <v>133</v>
      </c>
      <c r="B136" s="17" t="s">
        <v>148</v>
      </c>
      <c r="C136" s="14" t="s">
        <v>211</v>
      </c>
      <c r="D136" s="25" t="s">
        <v>12</v>
      </c>
      <c r="E136" s="22" t="s">
        <v>127</v>
      </c>
      <c r="F136" s="28">
        <f>第三季度个人积分汇总表!E135+第三季度个人积分汇总表!F135+第三季度个人积分汇总表!G135</f>
        <v>71</v>
      </c>
      <c r="G136" s="23">
        <v>71</v>
      </c>
      <c r="H136" s="23">
        <v>71</v>
      </c>
    </row>
    <row r="137" ht="24" customHeight="1" spans="1:8">
      <c r="A137" s="12">
        <v>134</v>
      </c>
      <c r="B137" s="17" t="s">
        <v>149</v>
      </c>
      <c r="C137" s="14" t="s">
        <v>212</v>
      </c>
      <c r="D137" s="25" t="s">
        <v>12</v>
      </c>
      <c r="E137" s="22" t="s">
        <v>127</v>
      </c>
      <c r="F137" s="28">
        <f>第三季度个人积分汇总表!E136+第三季度个人积分汇总表!F136+第三季度个人积分汇总表!G136</f>
        <v>71</v>
      </c>
      <c r="G137" s="23">
        <v>73</v>
      </c>
      <c r="H137" s="23">
        <v>73</v>
      </c>
    </row>
    <row r="138" ht="24" customHeight="1" spans="1:8">
      <c r="A138" s="12">
        <v>135</v>
      </c>
      <c r="B138" s="17" t="s">
        <v>150</v>
      </c>
      <c r="C138" s="14" t="s">
        <v>213</v>
      </c>
      <c r="D138" s="25" t="s">
        <v>12</v>
      </c>
      <c r="E138" s="22" t="s">
        <v>127</v>
      </c>
      <c r="F138" s="28">
        <f>第三季度个人积分汇总表!E137+第三季度个人积分汇总表!F137+第三季度个人积分汇总表!G137</f>
        <v>71</v>
      </c>
      <c r="G138" s="23">
        <v>68</v>
      </c>
      <c r="H138" s="23">
        <v>68</v>
      </c>
    </row>
    <row r="139" ht="24" customHeight="1" spans="1:8">
      <c r="A139" s="12">
        <v>136</v>
      </c>
      <c r="B139" s="17" t="s">
        <v>151</v>
      </c>
      <c r="C139" s="14" t="s">
        <v>172</v>
      </c>
      <c r="D139" s="25" t="s">
        <v>12</v>
      </c>
      <c r="E139" s="22" t="s">
        <v>127</v>
      </c>
      <c r="F139" s="28">
        <f>第三季度个人积分汇总表!E138+第三季度个人积分汇总表!F138+第三季度个人积分汇总表!G138</f>
        <v>71</v>
      </c>
      <c r="G139" s="23">
        <v>62</v>
      </c>
      <c r="H139" s="23">
        <v>62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9"/>
  <sheetViews>
    <sheetView topLeftCell="A31" workbookViewId="0">
      <selection activeCell="J11" sqref="J11"/>
    </sheetView>
  </sheetViews>
  <sheetFormatPr defaultColWidth="9" defaultRowHeight="13.5"/>
  <cols>
    <col min="1" max="1" width="7.25" customWidth="1"/>
    <col min="2" max="2" width="10.625" customWidth="1"/>
    <col min="3" max="3" width="9.375" hidden="1" customWidth="1"/>
    <col min="4" max="4" width="8.625" hidden="1" customWidth="1"/>
    <col min="5" max="5" width="8" customWidth="1"/>
    <col min="6" max="6" width="10.75" customWidth="1"/>
    <col min="7" max="8" width="10.625" style="1" customWidth="1"/>
    <col min="9" max="9" width="12" style="1" customWidth="1"/>
    <col min="10" max="10" width="14.375" style="2" customWidth="1"/>
  </cols>
  <sheetData>
    <row r="1" ht="53" customHeight="1" spans="1:10">
      <c r="A1" s="3" t="s">
        <v>215</v>
      </c>
      <c r="B1" s="4"/>
      <c r="C1" s="4"/>
      <c r="D1" s="4"/>
      <c r="E1" s="4"/>
      <c r="F1" s="4"/>
      <c r="G1" s="5"/>
      <c r="H1" s="5"/>
      <c r="I1" s="5"/>
      <c r="J1" s="5"/>
    </row>
    <row r="2" ht="35" customHeight="1" spans="1:10">
      <c r="A2" s="6" t="s">
        <v>1</v>
      </c>
      <c r="B2" s="6" t="s">
        <v>2</v>
      </c>
      <c r="C2" s="7" t="s">
        <v>153</v>
      </c>
      <c r="D2" s="6" t="s">
        <v>3</v>
      </c>
      <c r="E2" s="7" t="s">
        <v>216</v>
      </c>
      <c r="F2" s="8" t="s">
        <v>217</v>
      </c>
      <c r="G2" s="8" t="s">
        <v>218</v>
      </c>
      <c r="H2" s="8" t="s">
        <v>219</v>
      </c>
      <c r="I2" s="8" t="s">
        <v>220</v>
      </c>
      <c r="J2" s="8" t="s">
        <v>221</v>
      </c>
    </row>
    <row r="3" ht="20" customHeight="1" spans="1:10">
      <c r="A3" s="9"/>
      <c r="B3" s="9"/>
      <c r="C3" s="10"/>
      <c r="D3" s="9"/>
      <c r="E3" s="10"/>
      <c r="F3" s="11"/>
      <c r="G3" s="11"/>
      <c r="H3" s="11"/>
      <c r="I3" s="11"/>
      <c r="J3" s="11"/>
    </row>
    <row r="4" ht="24" customHeight="1" spans="1:10">
      <c r="A4" s="12">
        <v>1</v>
      </c>
      <c r="B4" s="13" t="s">
        <v>11</v>
      </c>
      <c r="C4" s="14" t="s">
        <v>157</v>
      </c>
      <c r="D4" s="15" t="s">
        <v>12</v>
      </c>
      <c r="E4" s="12" t="s">
        <v>13</v>
      </c>
      <c r="F4" s="16">
        <v>96</v>
      </c>
      <c r="G4" s="16">
        <v>96</v>
      </c>
      <c r="H4" s="16">
        <f t="shared" ref="H4:H67" si="0">(F4+G4)/2</f>
        <v>96</v>
      </c>
      <c r="I4" s="16" t="s">
        <v>222</v>
      </c>
      <c r="J4" s="16" t="s">
        <v>222</v>
      </c>
    </row>
    <row r="5" ht="24" customHeight="1" spans="1:14">
      <c r="A5" s="12">
        <v>2</v>
      </c>
      <c r="B5" s="17" t="s">
        <v>14</v>
      </c>
      <c r="C5" s="14" t="s">
        <v>158</v>
      </c>
      <c r="D5" s="15" t="s">
        <v>12</v>
      </c>
      <c r="E5" s="12" t="s">
        <v>13</v>
      </c>
      <c r="F5" s="18">
        <v>95</v>
      </c>
      <c r="G5" s="18">
        <v>93</v>
      </c>
      <c r="H5" s="16">
        <f t="shared" si="0"/>
        <v>94</v>
      </c>
      <c r="I5" s="16" t="s">
        <v>222</v>
      </c>
      <c r="J5" s="16" t="s">
        <v>222</v>
      </c>
      <c r="N5" t="s">
        <v>223</v>
      </c>
    </row>
    <row r="6" ht="24" customHeight="1" spans="1:10">
      <c r="A6" s="12">
        <v>3</v>
      </c>
      <c r="B6" s="17" t="s">
        <v>15</v>
      </c>
      <c r="C6" s="14" t="s">
        <v>159</v>
      </c>
      <c r="D6" s="15" t="s">
        <v>12</v>
      </c>
      <c r="E6" s="12" t="s">
        <v>13</v>
      </c>
      <c r="F6" s="16">
        <v>85</v>
      </c>
      <c r="G6" s="16">
        <v>85</v>
      </c>
      <c r="H6" s="16">
        <f t="shared" si="0"/>
        <v>85</v>
      </c>
      <c r="I6" s="16" t="s">
        <v>224</v>
      </c>
      <c r="J6" s="16" t="s">
        <v>224</v>
      </c>
    </row>
    <row r="7" ht="24" customHeight="1" spans="1:10">
      <c r="A7" s="12">
        <v>4</v>
      </c>
      <c r="B7" s="17" t="s">
        <v>16</v>
      </c>
      <c r="C7" s="14" t="s">
        <v>160</v>
      </c>
      <c r="D7" s="15" t="s">
        <v>12</v>
      </c>
      <c r="E7" s="12" t="s">
        <v>13</v>
      </c>
      <c r="F7" s="16">
        <v>89</v>
      </c>
      <c r="G7" s="16">
        <v>89</v>
      </c>
      <c r="H7" s="16">
        <f t="shared" si="0"/>
        <v>89</v>
      </c>
      <c r="I7" s="16" t="s">
        <v>224</v>
      </c>
      <c r="J7" s="16" t="s">
        <v>224</v>
      </c>
    </row>
    <row r="8" ht="24" customHeight="1" spans="1:10">
      <c r="A8" s="12">
        <v>5</v>
      </c>
      <c r="B8" s="17" t="s">
        <v>17</v>
      </c>
      <c r="C8" s="14" t="s">
        <v>161</v>
      </c>
      <c r="D8" s="15" t="s">
        <v>18</v>
      </c>
      <c r="E8" s="12" t="s">
        <v>13</v>
      </c>
      <c r="F8" s="16">
        <v>90</v>
      </c>
      <c r="G8" s="16">
        <v>90</v>
      </c>
      <c r="H8" s="16">
        <f t="shared" si="0"/>
        <v>90</v>
      </c>
      <c r="I8" s="16" t="s">
        <v>224</v>
      </c>
      <c r="J8" s="16" t="s">
        <v>224</v>
      </c>
    </row>
    <row r="9" ht="24" customHeight="1" spans="1:10">
      <c r="A9" s="12">
        <v>6</v>
      </c>
      <c r="B9" s="17" t="s">
        <v>19</v>
      </c>
      <c r="C9" s="14" t="s">
        <v>162</v>
      </c>
      <c r="D9" s="15" t="s">
        <v>12</v>
      </c>
      <c r="E9" s="12" t="s">
        <v>13</v>
      </c>
      <c r="F9" s="16">
        <v>90</v>
      </c>
      <c r="G9" s="16">
        <v>90</v>
      </c>
      <c r="H9" s="16">
        <f t="shared" si="0"/>
        <v>90</v>
      </c>
      <c r="I9" s="16" t="s">
        <v>224</v>
      </c>
      <c r="J9" s="16" t="s">
        <v>224</v>
      </c>
    </row>
    <row r="10" ht="24" customHeight="1" spans="1:10">
      <c r="A10" s="12">
        <v>7</v>
      </c>
      <c r="B10" s="17" t="s">
        <v>20</v>
      </c>
      <c r="C10" s="14" t="s">
        <v>163</v>
      </c>
      <c r="D10" s="15" t="s">
        <v>12</v>
      </c>
      <c r="E10" s="12" t="s">
        <v>13</v>
      </c>
      <c r="F10" s="16">
        <v>86</v>
      </c>
      <c r="G10" s="16">
        <v>86</v>
      </c>
      <c r="H10" s="16">
        <f t="shared" si="0"/>
        <v>86</v>
      </c>
      <c r="I10" s="16" t="s">
        <v>224</v>
      </c>
      <c r="J10" s="16" t="s">
        <v>224</v>
      </c>
    </row>
    <row r="11" ht="24" customHeight="1" spans="1:10">
      <c r="A11" s="12">
        <v>8</v>
      </c>
      <c r="B11" s="17" t="s">
        <v>21</v>
      </c>
      <c r="C11" s="14" t="s">
        <v>164</v>
      </c>
      <c r="D11" s="15" t="s">
        <v>12</v>
      </c>
      <c r="E11" s="12" t="s">
        <v>13</v>
      </c>
      <c r="F11" s="16">
        <v>86</v>
      </c>
      <c r="G11" s="16">
        <v>86</v>
      </c>
      <c r="H11" s="16">
        <f t="shared" si="0"/>
        <v>86</v>
      </c>
      <c r="I11" s="16" t="s">
        <v>224</v>
      </c>
      <c r="J11" s="16" t="s">
        <v>224</v>
      </c>
    </row>
    <row r="12" ht="24" customHeight="1" spans="1:10">
      <c r="A12" s="12">
        <v>9</v>
      </c>
      <c r="B12" s="17" t="s">
        <v>22</v>
      </c>
      <c r="C12" s="14" t="s">
        <v>165</v>
      </c>
      <c r="D12" s="15" t="s">
        <v>12</v>
      </c>
      <c r="E12" s="12" t="s">
        <v>13</v>
      </c>
      <c r="F12" s="16">
        <v>86</v>
      </c>
      <c r="G12" s="16">
        <v>86</v>
      </c>
      <c r="H12" s="16">
        <f t="shared" si="0"/>
        <v>86</v>
      </c>
      <c r="I12" s="16" t="s">
        <v>224</v>
      </c>
      <c r="J12" s="16" t="s">
        <v>224</v>
      </c>
    </row>
    <row r="13" ht="24" customHeight="1" spans="1:10">
      <c r="A13" s="12">
        <v>10</v>
      </c>
      <c r="B13" s="19" t="s">
        <v>23</v>
      </c>
      <c r="C13" s="20" t="s">
        <v>159</v>
      </c>
      <c r="D13" s="21" t="s">
        <v>12</v>
      </c>
      <c r="E13" s="22" t="s">
        <v>24</v>
      </c>
      <c r="F13" s="23">
        <v>92</v>
      </c>
      <c r="G13" s="23">
        <v>91</v>
      </c>
      <c r="H13" s="16">
        <f t="shared" si="0"/>
        <v>91.5</v>
      </c>
      <c r="I13" s="16" t="s">
        <v>224</v>
      </c>
      <c r="J13" s="16" t="s">
        <v>222</v>
      </c>
    </row>
    <row r="14" ht="24" customHeight="1" spans="1:10">
      <c r="A14" s="12">
        <v>11</v>
      </c>
      <c r="B14" s="17" t="s">
        <v>25</v>
      </c>
      <c r="C14" s="14" t="s">
        <v>166</v>
      </c>
      <c r="D14" s="21" t="s">
        <v>12</v>
      </c>
      <c r="E14" s="22" t="s">
        <v>24</v>
      </c>
      <c r="F14" s="23">
        <v>79</v>
      </c>
      <c r="G14" s="23">
        <v>79</v>
      </c>
      <c r="H14" s="16">
        <f t="shared" si="0"/>
        <v>79</v>
      </c>
      <c r="I14" s="16" t="s">
        <v>225</v>
      </c>
      <c r="J14" s="16" t="s">
        <v>225</v>
      </c>
    </row>
    <row r="15" ht="24" customHeight="1" spans="1:10">
      <c r="A15" s="12">
        <v>12</v>
      </c>
      <c r="B15" s="17" t="s">
        <v>26</v>
      </c>
      <c r="C15" s="14" t="s">
        <v>166</v>
      </c>
      <c r="D15" s="21" t="s">
        <v>12</v>
      </c>
      <c r="E15" s="22" t="s">
        <v>24</v>
      </c>
      <c r="F15" s="23">
        <v>85</v>
      </c>
      <c r="G15" s="23">
        <v>81</v>
      </c>
      <c r="H15" s="16">
        <f t="shared" si="0"/>
        <v>83</v>
      </c>
      <c r="I15" s="16" t="s">
        <v>224</v>
      </c>
      <c r="J15" s="16" t="s">
        <v>224</v>
      </c>
    </row>
    <row r="16" ht="24" customHeight="1" spans="1:10">
      <c r="A16" s="12">
        <v>13</v>
      </c>
      <c r="B16" s="17" t="s">
        <v>27</v>
      </c>
      <c r="C16" s="14" t="s">
        <v>167</v>
      </c>
      <c r="D16" s="21" t="s">
        <v>12</v>
      </c>
      <c r="E16" s="22" t="s">
        <v>24</v>
      </c>
      <c r="F16" s="23">
        <v>84</v>
      </c>
      <c r="G16" s="23">
        <v>84</v>
      </c>
      <c r="H16" s="16">
        <f t="shared" si="0"/>
        <v>84</v>
      </c>
      <c r="I16" s="16" t="s">
        <v>224</v>
      </c>
      <c r="J16" s="16" t="s">
        <v>224</v>
      </c>
    </row>
    <row r="17" ht="24" customHeight="1" spans="1:10">
      <c r="A17" s="12">
        <v>14</v>
      </c>
      <c r="B17" s="17" t="s">
        <v>28</v>
      </c>
      <c r="C17" s="14" t="s">
        <v>168</v>
      </c>
      <c r="D17" s="21" t="s">
        <v>12</v>
      </c>
      <c r="E17" s="22" t="s">
        <v>24</v>
      </c>
      <c r="F17" s="23">
        <v>82</v>
      </c>
      <c r="G17" s="23">
        <v>82</v>
      </c>
      <c r="H17" s="16">
        <f t="shared" si="0"/>
        <v>82</v>
      </c>
      <c r="I17" s="16" t="s">
        <v>224</v>
      </c>
      <c r="J17" s="16" t="s">
        <v>224</v>
      </c>
    </row>
    <row r="18" ht="24" customHeight="1" spans="1:10">
      <c r="A18" s="12">
        <v>15</v>
      </c>
      <c r="B18" s="17" t="s">
        <v>29</v>
      </c>
      <c r="C18" s="24" t="s">
        <v>169</v>
      </c>
      <c r="D18" s="21" t="s">
        <v>12</v>
      </c>
      <c r="E18" s="22" t="s">
        <v>24</v>
      </c>
      <c r="F18" s="23">
        <v>85</v>
      </c>
      <c r="G18" s="23">
        <v>85</v>
      </c>
      <c r="H18" s="16">
        <f t="shared" si="0"/>
        <v>85</v>
      </c>
      <c r="I18" s="16" t="s">
        <v>224</v>
      </c>
      <c r="J18" s="16" t="s">
        <v>224</v>
      </c>
    </row>
    <row r="19" ht="24" customHeight="1" spans="1:10">
      <c r="A19" s="12">
        <v>16</v>
      </c>
      <c r="B19" s="17" t="s">
        <v>30</v>
      </c>
      <c r="C19" s="14" t="s">
        <v>160</v>
      </c>
      <c r="D19" s="21" t="s">
        <v>12</v>
      </c>
      <c r="E19" s="22" t="s">
        <v>24</v>
      </c>
      <c r="F19" s="23">
        <v>88</v>
      </c>
      <c r="G19" s="23">
        <v>88</v>
      </c>
      <c r="H19" s="16">
        <f t="shared" si="0"/>
        <v>88</v>
      </c>
      <c r="I19" s="16" t="s">
        <v>224</v>
      </c>
      <c r="J19" s="16" t="s">
        <v>224</v>
      </c>
    </row>
    <row r="20" ht="24" customHeight="1" spans="1:10">
      <c r="A20" s="12">
        <v>17</v>
      </c>
      <c r="B20" s="17" t="s">
        <v>31</v>
      </c>
      <c r="C20" s="14" t="s">
        <v>170</v>
      </c>
      <c r="D20" s="21" t="s">
        <v>12</v>
      </c>
      <c r="E20" s="22" t="s">
        <v>24</v>
      </c>
      <c r="F20" s="23">
        <v>81</v>
      </c>
      <c r="G20" s="23">
        <v>81</v>
      </c>
      <c r="H20" s="16">
        <f t="shared" si="0"/>
        <v>81</v>
      </c>
      <c r="I20" s="16" t="s">
        <v>224</v>
      </c>
      <c r="J20" s="16" t="s">
        <v>224</v>
      </c>
    </row>
    <row r="21" ht="24" customHeight="1" spans="1:10">
      <c r="A21" s="12">
        <v>18</v>
      </c>
      <c r="B21" s="17" t="s">
        <v>32</v>
      </c>
      <c r="C21" s="14" t="s">
        <v>167</v>
      </c>
      <c r="D21" s="21" t="s">
        <v>12</v>
      </c>
      <c r="E21" s="22" t="s">
        <v>24</v>
      </c>
      <c r="F21" s="23">
        <v>78</v>
      </c>
      <c r="G21" s="23">
        <v>78</v>
      </c>
      <c r="H21" s="16">
        <f t="shared" si="0"/>
        <v>78</v>
      </c>
      <c r="I21" s="16" t="s">
        <v>225</v>
      </c>
      <c r="J21" s="16" t="s">
        <v>225</v>
      </c>
    </row>
    <row r="22" ht="24" customHeight="1" spans="1:10">
      <c r="A22" s="12">
        <v>19</v>
      </c>
      <c r="B22" s="17" t="s">
        <v>33</v>
      </c>
      <c r="C22" s="14" t="s">
        <v>171</v>
      </c>
      <c r="D22" s="21" t="s">
        <v>18</v>
      </c>
      <c r="E22" s="22" t="s">
        <v>24</v>
      </c>
      <c r="F22" s="23">
        <v>91</v>
      </c>
      <c r="G22" s="23">
        <v>91</v>
      </c>
      <c r="H22" s="16">
        <f t="shared" si="0"/>
        <v>91</v>
      </c>
      <c r="I22" s="16" t="s">
        <v>222</v>
      </c>
      <c r="J22" s="16" t="s">
        <v>222</v>
      </c>
    </row>
    <row r="23" ht="24" customHeight="1" spans="1:10">
      <c r="A23" s="12">
        <v>20</v>
      </c>
      <c r="B23" s="19" t="s">
        <v>34</v>
      </c>
      <c r="C23" s="20" t="s">
        <v>172</v>
      </c>
      <c r="D23" s="25" t="s">
        <v>12</v>
      </c>
      <c r="E23" s="22" t="s">
        <v>35</v>
      </c>
      <c r="F23" s="23">
        <v>80</v>
      </c>
      <c r="G23" s="23">
        <v>81</v>
      </c>
      <c r="H23" s="16">
        <f t="shared" si="0"/>
        <v>80.5</v>
      </c>
      <c r="I23" s="16" t="s">
        <v>224</v>
      </c>
      <c r="J23" s="16" t="s">
        <v>224</v>
      </c>
    </row>
    <row r="24" ht="24" customHeight="1" spans="1:10">
      <c r="A24" s="12">
        <v>21</v>
      </c>
      <c r="B24" s="19" t="s">
        <v>36</v>
      </c>
      <c r="C24" s="20" t="s">
        <v>173</v>
      </c>
      <c r="D24" s="25" t="s">
        <v>18</v>
      </c>
      <c r="E24" s="22" t="s">
        <v>35</v>
      </c>
      <c r="F24" s="23">
        <v>85</v>
      </c>
      <c r="G24" s="23">
        <v>81</v>
      </c>
      <c r="H24" s="16">
        <f t="shared" si="0"/>
        <v>83</v>
      </c>
      <c r="I24" s="16" t="s">
        <v>224</v>
      </c>
      <c r="J24" s="16" t="s">
        <v>224</v>
      </c>
    </row>
    <row r="25" ht="24" customHeight="1" spans="1:10">
      <c r="A25" s="12">
        <v>22</v>
      </c>
      <c r="B25" s="19" t="s">
        <v>37</v>
      </c>
      <c r="C25" s="20" t="s">
        <v>174</v>
      </c>
      <c r="D25" s="25" t="s">
        <v>18</v>
      </c>
      <c r="E25" s="22" t="s">
        <v>35</v>
      </c>
      <c r="F25" s="23">
        <v>85</v>
      </c>
      <c r="G25" s="23">
        <v>84</v>
      </c>
      <c r="H25" s="16">
        <f t="shared" si="0"/>
        <v>84.5</v>
      </c>
      <c r="I25" s="16" t="s">
        <v>224</v>
      </c>
      <c r="J25" s="16" t="s">
        <v>224</v>
      </c>
    </row>
    <row r="26" ht="24" customHeight="1" spans="1:10">
      <c r="A26" s="12">
        <v>23</v>
      </c>
      <c r="B26" s="19" t="s">
        <v>38</v>
      </c>
      <c r="C26" s="20" t="s">
        <v>158</v>
      </c>
      <c r="D26" s="25" t="s">
        <v>18</v>
      </c>
      <c r="E26" s="22" t="s">
        <v>35</v>
      </c>
      <c r="F26" s="23">
        <v>85</v>
      </c>
      <c r="G26" s="23">
        <v>84</v>
      </c>
      <c r="H26" s="16">
        <f t="shared" si="0"/>
        <v>84.5</v>
      </c>
      <c r="I26" s="16" t="s">
        <v>224</v>
      </c>
      <c r="J26" s="16" t="s">
        <v>224</v>
      </c>
    </row>
    <row r="27" ht="24" customHeight="1" spans="1:10">
      <c r="A27" s="12">
        <v>24</v>
      </c>
      <c r="B27" s="17" t="s">
        <v>39</v>
      </c>
      <c r="C27" s="14" t="s">
        <v>160</v>
      </c>
      <c r="D27" s="25" t="s">
        <v>12</v>
      </c>
      <c r="E27" s="22" t="s">
        <v>35</v>
      </c>
      <c r="F27" s="23">
        <v>70</v>
      </c>
      <c r="G27" s="23">
        <v>70</v>
      </c>
      <c r="H27" s="16">
        <f t="shared" si="0"/>
        <v>70</v>
      </c>
      <c r="I27" s="16" t="s">
        <v>225</v>
      </c>
      <c r="J27" s="16" t="s">
        <v>225</v>
      </c>
    </row>
    <row r="28" ht="24" customHeight="1" spans="1:10">
      <c r="A28" s="12">
        <v>25</v>
      </c>
      <c r="B28" s="17" t="s">
        <v>40</v>
      </c>
      <c r="C28" s="14" t="s">
        <v>167</v>
      </c>
      <c r="D28" s="25" t="s">
        <v>12</v>
      </c>
      <c r="E28" s="22" t="s">
        <v>35</v>
      </c>
      <c r="F28" s="23">
        <v>82</v>
      </c>
      <c r="G28" s="23">
        <v>82</v>
      </c>
      <c r="H28" s="16">
        <f t="shared" si="0"/>
        <v>82</v>
      </c>
      <c r="I28" s="16" t="s">
        <v>224</v>
      </c>
      <c r="J28" s="16" t="s">
        <v>224</v>
      </c>
    </row>
    <row r="29" ht="24" customHeight="1" spans="1:10">
      <c r="A29" s="12">
        <v>26</v>
      </c>
      <c r="B29" s="17" t="s">
        <v>41</v>
      </c>
      <c r="C29" s="14" t="s">
        <v>175</v>
      </c>
      <c r="D29" s="25" t="s">
        <v>12</v>
      </c>
      <c r="E29" s="22" t="s">
        <v>35</v>
      </c>
      <c r="F29" s="23">
        <v>72</v>
      </c>
      <c r="G29" s="23">
        <v>72</v>
      </c>
      <c r="H29" s="16">
        <f t="shared" si="0"/>
        <v>72</v>
      </c>
      <c r="I29" s="16" t="s">
        <v>225</v>
      </c>
      <c r="J29" s="16" t="s">
        <v>225</v>
      </c>
    </row>
    <row r="30" ht="24" customHeight="1" spans="1:10">
      <c r="A30" s="12">
        <v>27</v>
      </c>
      <c r="B30" s="17" t="s">
        <v>42</v>
      </c>
      <c r="C30" s="14" t="s">
        <v>176</v>
      </c>
      <c r="D30" s="25" t="s">
        <v>12</v>
      </c>
      <c r="E30" s="22" t="s">
        <v>35</v>
      </c>
      <c r="F30" s="23">
        <v>72</v>
      </c>
      <c r="G30" s="23">
        <v>72</v>
      </c>
      <c r="H30" s="16">
        <f t="shared" si="0"/>
        <v>72</v>
      </c>
      <c r="I30" s="16" t="s">
        <v>225</v>
      </c>
      <c r="J30" s="16" t="s">
        <v>225</v>
      </c>
    </row>
    <row r="31" ht="24" customHeight="1" spans="1:10">
      <c r="A31" s="12">
        <v>28</v>
      </c>
      <c r="B31" s="17" t="s">
        <v>43</v>
      </c>
      <c r="C31" s="14" t="s">
        <v>163</v>
      </c>
      <c r="D31" s="25" t="s">
        <v>12</v>
      </c>
      <c r="E31" s="22" t="s">
        <v>35</v>
      </c>
      <c r="F31" s="23">
        <v>72</v>
      </c>
      <c r="G31" s="23">
        <v>72</v>
      </c>
      <c r="H31" s="16">
        <f t="shared" si="0"/>
        <v>72</v>
      </c>
      <c r="I31" s="16" t="s">
        <v>225</v>
      </c>
      <c r="J31" s="16" t="s">
        <v>225</v>
      </c>
    </row>
    <row r="32" ht="24" customHeight="1" spans="1:10">
      <c r="A32" s="12">
        <v>29</v>
      </c>
      <c r="B32" s="17" t="s">
        <v>44</v>
      </c>
      <c r="C32" s="14" t="s">
        <v>177</v>
      </c>
      <c r="D32" s="25" t="s">
        <v>12</v>
      </c>
      <c r="E32" s="22" t="s">
        <v>35</v>
      </c>
      <c r="F32" s="23">
        <v>81</v>
      </c>
      <c r="G32" s="23">
        <v>82</v>
      </c>
      <c r="H32" s="16">
        <f t="shared" si="0"/>
        <v>81.5</v>
      </c>
      <c r="I32" s="16" t="s">
        <v>224</v>
      </c>
      <c r="J32" s="16" t="s">
        <v>224</v>
      </c>
    </row>
    <row r="33" ht="24" customHeight="1" spans="1:10">
      <c r="A33" s="12">
        <v>30</v>
      </c>
      <c r="B33" s="17" t="s">
        <v>45</v>
      </c>
      <c r="C33" s="14" t="s">
        <v>168</v>
      </c>
      <c r="D33" s="25" t="s">
        <v>12</v>
      </c>
      <c r="E33" s="22" t="s">
        <v>35</v>
      </c>
      <c r="F33" s="23">
        <v>76</v>
      </c>
      <c r="G33" s="23">
        <v>76</v>
      </c>
      <c r="H33" s="16">
        <f t="shared" si="0"/>
        <v>76</v>
      </c>
      <c r="I33" s="16" t="s">
        <v>225</v>
      </c>
      <c r="J33" s="16" t="s">
        <v>225</v>
      </c>
    </row>
    <row r="34" ht="24" customHeight="1" spans="1:10">
      <c r="A34" s="12">
        <v>31</v>
      </c>
      <c r="B34" s="17" t="s">
        <v>46</v>
      </c>
      <c r="C34" s="14" t="s">
        <v>178</v>
      </c>
      <c r="D34" s="25" t="s">
        <v>12</v>
      </c>
      <c r="E34" s="22" t="s">
        <v>35</v>
      </c>
      <c r="F34" s="23">
        <v>91</v>
      </c>
      <c r="G34" s="23">
        <v>91</v>
      </c>
      <c r="H34" s="16">
        <f t="shared" si="0"/>
        <v>91</v>
      </c>
      <c r="I34" s="16" t="s">
        <v>222</v>
      </c>
      <c r="J34" s="16" t="s">
        <v>222</v>
      </c>
    </row>
    <row r="35" ht="24" customHeight="1" spans="1:10">
      <c r="A35" s="12">
        <v>32</v>
      </c>
      <c r="B35" s="17" t="s">
        <v>47</v>
      </c>
      <c r="C35" s="14" t="s">
        <v>168</v>
      </c>
      <c r="D35" s="25" t="s">
        <v>12</v>
      </c>
      <c r="E35" s="22" t="s">
        <v>35</v>
      </c>
      <c r="F35" s="23">
        <v>83</v>
      </c>
      <c r="G35" s="23">
        <v>82</v>
      </c>
      <c r="H35" s="16">
        <f t="shared" si="0"/>
        <v>82.5</v>
      </c>
      <c r="I35" s="16" t="s">
        <v>224</v>
      </c>
      <c r="J35" s="16" t="s">
        <v>224</v>
      </c>
    </row>
    <row r="36" ht="24" customHeight="1" spans="1:10">
      <c r="A36" s="12">
        <v>33</v>
      </c>
      <c r="B36" s="17" t="s">
        <v>48</v>
      </c>
      <c r="C36" s="14" t="s">
        <v>166</v>
      </c>
      <c r="D36" s="25" t="s">
        <v>12</v>
      </c>
      <c r="E36" s="22" t="s">
        <v>35</v>
      </c>
      <c r="F36" s="23">
        <v>74</v>
      </c>
      <c r="G36" s="23">
        <v>74</v>
      </c>
      <c r="H36" s="16">
        <f t="shared" si="0"/>
        <v>74</v>
      </c>
      <c r="I36" s="16" t="s">
        <v>225</v>
      </c>
      <c r="J36" s="16" t="s">
        <v>225</v>
      </c>
    </row>
    <row r="37" ht="24" customHeight="1" spans="1:10">
      <c r="A37" s="12">
        <v>34</v>
      </c>
      <c r="B37" s="17" t="s">
        <v>49</v>
      </c>
      <c r="C37" s="14" t="s">
        <v>179</v>
      </c>
      <c r="D37" s="25" t="s">
        <v>12</v>
      </c>
      <c r="E37" s="22" t="s">
        <v>35</v>
      </c>
      <c r="F37" s="23">
        <v>74</v>
      </c>
      <c r="G37" s="23">
        <v>74</v>
      </c>
      <c r="H37" s="16">
        <f t="shared" si="0"/>
        <v>74</v>
      </c>
      <c r="I37" s="16" t="s">
        <v>225</v>
      </c>
      <c r="J37" s="16" t="s">
        <v>225</v>
      </c>
    </row>
    <row r="38" ht="24" customHeight="1" spans="1:10">
      <c r="A38" s="12">
        <v>35</v>
      </c>
      <c r="B38" s="17" t="s">
        <v>50</v>
      </c>
      <c r="C38" s="14" t="s">
        <v>169</v>
      </c>
      <c r="D38" s="25" t="s">
        <v>18</v>
      </c>
      <c r="E38" s="22" t="s">
        <v>35</v>
      </c>
      <c r="F38" s="23">
        <v>82</v>
      </c>
      <c r="G38" s="23">
        <v>82</v>
      </c>
      <c r="H38" s="16">
        <f t="shared" si="0"/>
        <v>82</v>
      </c>
      <c r="I38" s="16" t="s">
        <v>224</v>
      </c>
      <c r="J38" s="16" t="s">
        <v>224</v>
      </c>
    </row>
    <row r="39" ht="24" customHeight="1" spans="1:10">
      <c r="A39" s="12">
        <v>36</v>
      </c>
      <c r="B39" s="17" t="s">
        <v>51</v>
      </c>
      <c r="C39" s="14" t="s">
        <v>180</v>
      </c>
      <c r="D39" s="25" t="s">
        <v>12</v>
      </c>
      <c r="E39" s="22" t="s">
        <v>35</v>
      </c>
      <c r="F39" s="23">
        <v>84</v>
      </c>
      <c r="G39" s="23">
        <v>84</v>
      </c>
      <c r="H39" s="16">
        <f t="shared" si="0"/>
        <v>84</v>
      </c>
      <c r="I39" s="16" t="s">
        <v>224</v>
      </c>
      <c r="J39" s="16" t="s">
        <v>224</v>
      </c>
    </row>
    <row r="40" ht="24" customHeight="1" spans="1:10">
      <c r="A40" s="12">
        <v>37</v>
      </c>
      <c r="B40" s="17" t="s">
        <v>52</v>
      </c>
      <c r="C40" s="14" t="s">
        <v>181</v>
      </c>
      <c r="D40" s="25" t="s">
        <v>12</v>
      </c>
      <c r="E40" s="22" t="s">
        <v>35</v>
      </c>
      <c r="F40" s="23">
        <v>75</v>
      </c>
      <c r="G40" s="23">
        <v>75</v>
      </c>
      <c r="H40" s="16">
        <f t="shared" si="0"/>
        <v>75</v>
      </c>
      <c r="I40" s="16" t="s">
        <v>225</v>
      </c>
      <c r="J40" s="16" t="s">
        <v>225</v>
      </c>
    </row>
    <row r="41" ht="24" customHeight="1" spans="1:10">
      <c r="A41" s="12">
        <v>38</v>
      </c>
      <c r="B41" s="17" t="s">
        <v>53</v>
      </c>
      <c r="C41" s="14" t="s">
        <v>182</v>
      </c>
      <c r="D41" s="25" t="s">
        <v>12</v>
      </c>
      <c r="E41" s="22" t="s">
        <v>35</v>
      </c>
      <c r="F41" s="23">
        <v>71</v>
      </c>
      <c r="G41" s="23">
        <v>71</v>
      </c>
      <c r="H41" s="16">
        <f t="shared" si="0"/>
        <v>71</v>
      </c>
      <c r="I41" s="16" t="s">
        <v>225</v>
      </c>
      <c r="J41" s="16" t="s">
        <v>225</v>
      </c>
    </row>
    <row r="42" ht="24" customHeight="1" spans="1:10">
      <c r="A42" s="12">
        <v>39</v>
      </c>
      <c r="B42" s="17" t="s">
        <v>54</v>
      </c>
      <c r="C42" s="14" t="s">
        <v>183</v>
      </c>
      <c r="D42" s="25" t="s">
        <v>12</v>
      </c>
      <c r="E42" s="22" t="s">
        <v>35</v>
      </c>
      <c r="F42" s="23">
        <v>72</v>
      </c>
      <c r="G42" s="23">
        <v>72</v>
      </c>
      <c r="H42" s="16">
        <f t="shared" si="0"/>
        <v>72</v>
      </c>
      <c r="I42" s="16" t="s">
        <v>225</v>
      </c>
      <c r="J42" s="16" t="s">
        <v>225</v>
      </c>
    </row>
    <row r="43" ht="24" customHeight="1" spans="1:10">
      <c r="A43" s="12">
        <v>40</v>
      </c>
      <c r="B43" s="17" t="s">
        <v>55</v>
      </c>
      <c r="C43" s="14" t="s">
        <v>184</v>
      </c>
      <c r="D43" s="25" t="s">
        <v>12</v>
      </c>
      <c r="E43" s="22" t="s">
        <v>35</v>
      </c>
      <c r="F43" s="23">
        <v>70</v>
      </c>
      <c r="G43" s="23">
        <v>70</v>
      </c>
      <c r="H43" s="16">
        <f t="shared" si="0"/>
        <v>70</v>
      </c>
      <c r="I43" s="16" t="s">
        <v>225</v>
      </c>
      <c r="J43" s="16" t="s">
        <v>225</v>
      </c>
    </row>
    <row r="44" ht="24" customHeight="1" spans="1:10">
      <c r="A44" s="12">
        <v>41</v>
      </c>
      <c r="B44" s="17" t="s">
        <v>56</v>
      </c>
      <c r="C44" s="14" t="s">
        <v>167</v>
      </c>
      <c r="D44" s="25" t="s">
        <v>12</v>
      </c>
      <c r="E44" s="22" t="s">
        <v>35</v>
      </c>
      <c r="F44" s="23">
        <v>72</v>
      </c>
      <c r="G44" s="23">
        <v>72</v>
      </c>
      <c r="H44" s="16">
        <f t="shared" si="0"/>
        <v>72</v>
      </c>
      <c r="I44" s="16" t="s">
        <v>225</v>
      </c>
      <c r="J44" s="16" t="s">
        <v>225</v>
      </c>
    </row>
    <row r="45" ht="24" customHeight="1" spans="1:10">
      <c r="A45" s="12">
        <v>42</v>
      </c>
      <c r="B45" s="17" t="s">
        <v>57</v>
      </c>
      <c r="C45" s="14" t="s">
        <v>167</v>
      </c>
      <c r="D45" s="25" t="s">
        <v>12</v>
      </c>
      <c r="E45" s="22" t="s">
        <v>35</v>
      </c>
      <c r="F45" s="23">
        <v>70</v>
      </c>
      <c r="G45" s="23">
        <v>70</v>
      </c>
      <c r="H45" s="16">
        <f t="shared" si="0"/>
        <v>70</v>
      </c>
      <c r="I45" s="16" t="s">
        <v>225</v>
      </c>
      <c r="J45" s="16" t="s">
        <v>225</v>
      </c>
    </row>
    <row r="46" ht="24" customHeight="1" spans="1:10">
      <c r="A46" s="12">
        <v>43</v>
      </c>
      <c r="B46" s="17" t="s">
        <v>58</v>
      </c>
      <c r="C46" s="14" t="s">
        <v>185</v>
      </c>
      <c r="D46" s="25" t="s">
        <v>12</v>
      </c>
      <c r="E46" s="22" t="s">
        <v>35</v>
      </c>
      <c r="F46" s="23">
        <v>70</v>
      </c>
      <c r="G46" s="23">
        <v>70</v>
      </c>
      <c r="H46" s="16">
        <f t="shared" si="0"/>
        <v>70</v>
      </c>
      <c r="I46" s="16" t="s">
        <v>225</v>
      </c>
      <c r="J46" s="16" t="s">
        <v>225</v>
      </c>
    </row>
    <row r="47" ht="24" customHeight="1" spans="1:10">
      <c r="A47" s="12">
        <v>44</v>
      </c>
      <c r="B47" s="17" t="s">
        <v>59</v>
      </c>
      <c r="C47" s="14" t="s">
        <v>186</v>
      </c>
      <c r="D47" s="25" t="s">
        <v>12</v>
      </c>
      <c r="E47" s="22" t="s">
        <v>35</v>
      </c>
      <c r="F47" s="23">
        <v>81</v>
      </c>
      <c r="G47" s="23">
        <v>81</v>
      </c>
      <c r="H47" s="16">
        <f t="shared" si="0"/>
        <v>81</v>
      </c>
      <c r="I47" s="16" t="s">
        <v>224</v>
      </c>
      <c r="J47" s="16" t="s">
        <v>224</v>
      </c>
    </row>
    <row r="48" ht="24" customHeight="1" spans="1:10">
      <c r="A48" s="12">
        <v>45</v>
      </c>
      <c r="B48" s="17" t="s">
        <v>60</v>
      </c>
      <c r="C48" s="14" t="s">
        <v>166</v>
      </c>
      <c r="D48" s="25" t="s">
        <v>18</v>
      </c>
      <c r="E48" s="22" t="s">
        <v>35</v>
      </c>
      <c r="F48" s="23">
        <v>70</v>
      </c>
      <c r="G48" s="23">
        <v>70</v>
      </c>
      <c r="H48" s="16">
        <f t="shared" si="0"/>
        <v>70</v>
      </c>
      <c r="I48" s="16" t="s">
        <v>225</v>
      </c>
      <c r="J48" s="16" t="s">
        <v>225</v>
      </c>
    </row>
    <row r="49" ht="24" customHeight="1" spans="1:10">
      <c r="A49" s="12">
        <v>46</v>
      </c>
      <c r="B49" s="17" t="s">
        <v>61</v>
      </c>
      <c r="C49" s="14" t="s">
        <v>170</v>
      </c>
      <c r="D49" s="25" t="s">
        <v>12</v>
      </c>
      <c r="E49" s="22" t="s">
        <v>35</v>
      </c>
      <c r="F49" s="23">
        <v>70</v>
      </c>
      <c r="G49" s="23">
        <v>70</v>
      </c>
      <c r="H49" s="16">
        <f t="shared" si="0"/>
        <v>70</v>
      </c>
      <c r="I49" s="16" t="s">
        <v>225</v>
      </c>
      <c r="J49" s="16" t="s">
        <v>225</v>
      </c>
    </row>
    <row r="50" ht="24" customHeight="1" spans="1:10">
      <c r="A50" s="12">
        <v>47</v>
      </c>
      <c r="B50" s="17" t="s">
        <v>62</v>
      </c>
      <c r="C50" s="14" t="s">
        <v>178</v>
      </c>
      <c r="D50" s="25" t="s">
        <v>12</v>
      </c>
      <c r="E50" s="22" t="s">
        <v>35</v>
      </c>
      <c r="F50" s="23">
        <v>92</v>
      </c>
      <c r="G50" s="23">
        <v>91</v>
      </c>
      <c r="H50" s="16">
        <f t="shared" si="0"/>
        <v>91.5</v>
      </c>
      <c r="I50" s="16" t="s">
        <v>222</v>
      </c>
      <c r="J50" s="16" t="s">
        <v>222</v>
      </c>
    </row>
    <row r="51" ht="24" customHeight="1" spans="1:10">
      <c r="A51" s="12">
        <v>48</v>
      </c>
      <c r="B51" s="17" t="s">
        <v>63</v>
      </c>
      <c r="C51" s="14" t="s">
        <v>178</v>
      </c>
      <c r="D51" s="25" t="s">
        <v>12</v>
      </c>
      <c r="E51" s="22" t="s">
        <v>35</v>
      </c>
      <c r="F51" s="23">
        <v>74</v>
      </c>
      <c r="G51" s="23">
        <v>73</v>
      </c>
      <c r="H51" s="16">
        <f t="shared" si="0"/>
        <v>73.5</v>
      </c>
      <c r="I51" s="16" t="s">
        <v>225</v>
      </c>
      <c r="J51" s="16" t="s">
        <v>225</v>
      </c>
    </row>
    <row r="52" ht="24" customHeight="1" spans="1:10">
      <c r="A52" s="12">
        <v>49</v>
      </c>
      <c r="B52" s="17" t="s">
        <v>64</v>
      </c>
      <c r="C52" s="14" t="s">
        <v>167</v>
      </c>
      <c r="D52" s="25" t="s">
        <v>12</v>
      </c>
      <c r="E52" s="22" t="s">
        <v>35</v>
      </c>
      <c r="F52" s="23">
        <v>91</v>
      </c>
      <c r="G52" s="23">
        <v>92</v>
      </c>
      <c r="H52" s="16">
        <f t="shared" si="0"/>
        <v>91.5</v>
      </c>
      <c r="I52" s="16" t="s">
        <v>222</v>
      </c>
      <c r="J52" s="16" t="s">
        <v>222</v>
      </c>
    </row>
    <row r="53" ht="24" customHeight="1" spans="1:10">
      <c r="A53" s="12">
        <v>50</v>
      </c>
      <c r="B53" s="17" t="s">
        <v>65</v>
      </c>
      <c r="C53" s="14" t="s">
        <v>181</v>
      </c>
      <c r="D53" s="25" t="s">
        <v>12</v>
      </c>
      <c r="E53" s="22" t="s">
        <v>35</v>
      </c>
      <c r="F53" s="23">
        <v>78</v>
      </c>
      <c r="G53" s="23">
        <v>77</v>
      </c>
      <c r="H53" s="16">
        <f t="shared" si="0"/>
        <v>77.5</v>
      </c>
      <c r="I53" s="16" t="s">
        <v>225</v>
      </c>
      <c r="J53" s="16" t="s">
        <v>225</v>
      </c>
    </row>
    <row r="54" ht="24" customHeight="1" spans="1:10">
      <c r="A54" s="12">
        <v>51</v>
      </c>
      <c r="B54" s="17" t="s">
        <v>66</v>
      </c>
      <c r="C54" s="14" t="s">
        <v>159</v>
      </c>
      <c r="D54" s="25" t="s">
        <v>12</v>
      </c>
      <c r="E54" s="22" t="s">
        <v>35</v>
      </c>
      <c r="F54" s="23">
        <v>70</v>
      </c>
      <c r="G54" s="23">
        <v>70</v>
      </c>
      <c r="H54" s="16">
        <f t="shared" si="0"/>
        <v>70</v>
      </c>
      <c r="I54" s="16" t="s">
        <v>225</v>
      </c>
      <c r="J54" s="16" t="s">
        <v>225</v>
      </c>
    </row>
    <row r="55" ht="24" customHeight="1" spans="1:10">
      <c r="A55" s="12">
        <v>52</v>
      </c>
      <c r="B55" s="17" t="s">
        <v>67</v>
      </c>
      <c r="C55" s="14" t="s">
        <v>187</v>
      </c>
      <c r="D55" s="25" t="s">
        <v>12</v>
      </c>
      <c r="E55" s="22" t="s">
        <v>35</v>
      </c>
      <c r="F55" s="23">
        <v>86</v>
      </c>
      <c r="G55" s="23">
        <v>86</v>
      </c>
      <c r="H55" s="16">
        <f t="shared" si="0"/>
        <v>86</v>
      </c>
      <c r="I55" s="16" t="s">
        <v>224</v>
      </c>
      <c r="J55" s="16" t="s">
        <v>224</v>
      </c>
    </row>
    <row r="56" ht="24" customHeight="1" spans="1:10">
      <c r="A56" s="12">
        <v>53</v>
      </c>
      <c r="B56" s="17" t="s">
        <v>68</v>
      </c>
      <c r="C56" s="14" t="s">
        <v>171</v>
      </c>
      <c r="D56" s="25" t="s">
        <v>18</v>
      </c>
      <c r="E56" s="22" t="s">
        <v>35</v>
      </c>
      <c r="F56" s="23">
        <v>91</v>
      </c>
      <c r="G56" s="23">
        <v>91</v>
      </c>
      <c r="H56" s="16">
        <f t="shared" si="0"/>
        <v>91</v>
      </c>
      <c r="I56" s="16" t="s">
        <v>222</v>
      </c>
      <c r="J56" s="16" t="s">
        <v>222</v>
      </c>
    </row>
    <row r="57" ht="24" customHeight="1" spans="1:10">
      <c r="A57" s="12">
        <v>54</v>
      </c>
      <c r="B57" s="17" t="s">
        <v>69</v>
      </c>
      <c r="C57" s="14" t="s">
        <v>186</v>
      </c>
      <c r="D57" s="25" t="s">
        <v>12</v>
      </c>
      <c r="E57" s="22" t="s">
        <v>35</v>
      </c>
      <c r="F57" s="23">
        <v>78</v>
      </c>
      <c r="G57" s="23">
        <v>78</v>
      </c>
      <c r="H57" s="16">
        <f t="shared" si="0"/>
        <v>78</v>
      </c>
      <c r="I57" s="16" t="s">
        <v>225</v>
      </c>
      <c r="J57" s="16" t="s">
        <v>225</v>
      </c>
    </row>
    <row r="58" ht="24" customHeight="1" spans="1:10">
      <c r="A58" s="12">
        <v>55</v>
      </c>
      <c r="B58" s="17" t="s">
        <v>70</v>
      </c>
      <c r="C58" s="14" t="s">
        <v>188</v>
      </c>
      <c r="D58" s="25" t="s">
        <v>12</v>
      </c>
      <c r="E58" s="22" t="s">
        <v>35</v>
      </c>
      <c r="F58" s="23">
        <v>84</v>
      </c>
      <c r="G58" s="23">
        <v>84</v>
      </c>
      <c r="H58" s="16">
        <f t="shared" si="0"/>
        <v>84</v>
      </c>
      <c r="I58" s="16" t="s">
        <v>224</v>
      </c>
      <c r="J58" s="16" t="s">
        <v>224</v>
      </c>
    </row>
    <row r="59" ht="24" customHeight="1" spans="1:10">
      <c r="A59" s="12">
        <v>56</v>
      </c>
      <c r="B59" s="17" t="s">
        <v>71</v>
      </c>
      <c r="C59" s="14" t="s">
        <v>189</v>
      </c>
      <c r="D59" s="25" t="s">
        <v>12</v>
      </c>
      <c r="E59" s="22" t="s">
        <v>35</v>
      </c>
      <c r="F59" s="23">
        <v>73</v>
      </c>
      <c r="G59" s="23">
        <v>73</v>
      </c>
      <c r="H59" s="16">
        <f t="shared" si="0"/>
        <v>73</v>
      </c>
      <c r="I59" s="16" t="s">
        <v>225</v>
      </c>
      <c r="J59" s="16" t="s">
        <v>225</v>
      </c>
    </row>
    <row r="60" ht="24" customHeight="1" spans="1:10">
      <c r="A60" s="12">
        <v>57</v>
      </c>
      <c r="B60" s="17" t="s">
        <v>72</v>
      </c>
      <c r="C60" s="14" t="s">
        <v>176</v>
      </c>
      <c r="D60" s="25" t="s">
        <v>12</v>
      </c>
      <c r="E60" s="22" t="s">
        <v>35</v>
      </c>
      <c r="F60" s="23">
        <v>75</v>
      </c>
      <c r="G60" s="23">
        <v>75</v>
      </c>
      <c r="H60" s="16">
        <f t="shared" si="0"/>
        <v>75</v>
      </c>
      <c r="I60" s="16" t="s">
        <v>225</v>
      </c>
      <c r="J60" s="16" t="s">
        <v>225</v>
      </c>
    </row>
    <row r="61" ht="24" customHeight="1" spans="1:10">
      <c r="A61" s="12">
        <v>58</v>
      </c>
      <c r="B61" s="17" t="s">
        <v>73</v>
      </c>
      <c r="C61" s="14" t="s">
        <v>190</v>
      </c>
      <c r="D61" s="25" t="s">
        <v>18</v>
      </c>
      <c r="E61" s="22" t="s">
        <v>35</v>
      </c>
      <c r="F61" s="23">
        <v>91</v>
      </c>
      <c r="G61" s="23">
        <v>91</v>
      </c>
      <c r="H61" s="16">
        <f t="shared" si="0"/>
        <v>91</v>
      </c>
      <c r="I61" s="16" t="s">
        <v>222</v>
      </c>
      <c r="J61" s="16" t="s">
        <v>222</v>
      </c>
    </row>
    <row r="62" ht="24" customHeight="1" spans="1:10">
      <c r="A62" s="12">
        <v>59</v>
      </c>
      <c r="B62" s="17" t="s">
        <v>74</v>
      </c>
      <c r="C62" s="14" t="s">
        <v>160</v>
      </c>
      <c r="D62" s="25" t="s">
        <v>12</v>
      </c>
      <c r="E62" s="22" t="s">
        <v>35</v>
      </c>
      <c r="F62" s="23">
        <v>83</v>
      </c>
      <c r="G62" s="23">
        <v>83</v>
      </c>
      <c r="H62" s="16">
        <f t="shared" si="0"/>
        <v>83</v>
      </c>
      <c r="I62" s="16" t="s">
        <v>224</v>
      </c>
      <c r="J62" s="16" t="s">
        <v>224</v>
      </c>
    </row>
    <row r="63" ht="24" customHeight="1" spans="1:10">
      <c r="A63" s="12">
        <v>60</v>
      </c>
      <c r="B63" s="17" t="s">
        <v>75</v>
      </c>
      <c r="C63" s="14" t="s">
        <v>191</v>
      </c>
      <c r="D63" s="25" t="s">
        <v>12</v>
      </c>
      <c r="E63" s="22" t="s">
        <v>35</v>
      </c>
      <c r="F63" s="23">
        <v>74</v>
      </c>
      <c r="G63" s="23">
        <v>73</v>
      </c>
      <c r="H63" s="16">
        <f t="shared" si="0"/>
        <v>73.5</v>
      </c>
      <c r="I63" s="16" t="s">
        <v>225</v>
      </c>
      <c r="J63" s="16" t="s">
        <v>225</v>
      </c>
    </row>
    <row r="64" ht="24" customHeight="1" spans="1:10">
      <c r="A64" s="12">
        <v>61</v>
      </c>
      <c r="B64" s="17" t="s">
        <v>76</v>
      </c>
      <c r="C64" s="14" t="s">
        <v>192</v>
      </c>
      <c r="D64" s="25" t="s">
        <v>12</v>
      </c>
      <c r="E64" s="22" t="s">
        <v>35</v>
      </c>
      <c r="F64" s="23">
        <v>70</v>
      </c>
      <c r="G64" s="23">
        <v>72</v>
      </c>
      <c r="H64" s="16">
        <f t="shared" si="0"/>
        <v>71</v>
      </c>
      <c r="I64" s="16" t="s">
        <v>225</v>
      </c>
      <c r="J64" s="16" t="s">
        <v>225</v>
      </c>
    </row>
    <row r="65" ht="24" customHeight="1" spans="1:10">
      <c r="A65" s="12">
        <v>62</v>
      </c>
      <c r="B65" s="17" t="s">
        <v>77</v>
      </c>
      <c r="C65" s="14" t="s">
        <v>176</v>
      </c>
      <c r="D65" s="25" t="s">
        <v>12</v>
      </c>
      <c r="E65" s="22" t="s">
        <v>35</v>
      </c>
      <c r="F65" s="23">
        <v>72</v>
      </c>
      <c r="G65" s="23">
        <v>72</v>
      </c>
      <c r="H65" s="16">
        <f t="shared" si="0"/>
        <v>72</v>
      </c>
      <c r="I65" s="16" t="s">
        <v>225</v>
      </c>
      <c r="J65" s="16" t="s">
        <v>225</v>
      </c>
    </row>
    <row r="66" ht="24" customHeight="1" spans="1:10">
      <c r="A66" s="12">
        <v>63</v>
      </c>
      <c r="B66" s="17" t="s">
        <v>78</v>
      </c>
      <c r="C66" s="14" t="s">
        <v>159</v>
      </c>
      <c r="D66" s="25" t="s">
        <v>12</v>
      </c>
      <c r="E66" s="22" t="s">
        <v>35</v>
      </c>
      <c r="F66" s="23">
        <v>71</v>
      </c>
      <c r="G66" s="23">
        <v>71</v>
      </c>
      <c r="H66" s="16">
        <f t="shared" si="0"/>
        <v>71</v>
      </c>
      <c r="I66" s="16" t="s">
        <v>225</v>
      </c>
      <c r="J66" s="16" t="s">
        <v>225</v>
      </c>
    </row>
    <row r="67" ht="24" customHeight="1" spans="1:10">
      <c r="A67" s="12">
        <v>64</v>
      </c>
      <c r="B67" s="17" t="s">
        <v>79</v>
      </c>
      <c r="C67" s="14" t="s">
        <v>185</v>
      </c>
      <c r="D67" s="25" t="s">
        <v>12</v>
      </c>
      <c r="E67" s="22" t="s">
        <v>35</v>
      </c>
      <c r="F67" s="23">
        <v>92</v>
      </c>
      <c r="G67" s="23">
        <v>91</v>
      </c>
      <c r="H67" s="16">
        <f t="shared" si="0"/>
        <v>91.5</v>
      </c>
      <c r="I67" s="16" t="s">
        <v>222</v>
      </c>
      <c r="J67" s="16" t="s">
        <v>222</v>
      </c>
    </row>
    <row r="68" ht="24" customHeight="1" spans="1:10">
      <c r="A68" s="12">
        <v>65</v>
      </c>
      <c r="B68" s="17" t="s">
        <v>193</v>
      </c>
      <c r="C68" s="14" t="s">
        <v>194</v>
      </c>
      <c r="D68" s="25" t="s">
        <v>12</v>
      </c>
      <c r="E68" s="22" t="s">
        <v>35</v>
      </c>
      <c r="F68" s="23">
        <v>75</v>
      </c>
      <c r="G68" s="23">
        <v>76</v>
      </c>
      <c r="H68" s="16">
        <f t="shared" ref="H68:H131" si="1">(F68+G68)/2</f>
        <v>75.5</v>
      </c>
      <c r="I68" s="16" t="s">
        <v>225</v>
      </c>
      <c r="J68" s="16" t="s">
        <v>225</v>
      </c>
    </row>
    <row r="69" ht="24" customHeight="1" spans="1:10">
      <c r="A69" s="12">
        <v>66</v>
      </c>
      <c r="B69" s="17" t="s">
        <v>80</v>
      </c>
      <c r="C69" s="14" t="s">
        <v>195</v>
      </c>
      <c r="D69" s="25" t="s">
        <v>18</v>
      </c>
      <c r="E69" s="22" t="s">
        <v>81</v>
      </c>
      <c r="F69" s="23">
        <v>66</v>
      </c>
      <c r="G69" s="23">
        <v>65</v>
      </c>
      <c r="H69" s="16">
        <f t="shared" si="1"/>
        <v>65.5</v>
      </c>
      <c r="I69" s="16" t="s">
        <v>226</v>
      </c>
      <c r="J69" s="16" t="s">
        <v>226</v>
      </c>
    </row>
    <row r="70" ht="24" customHeight="1" spans="1:10">
      <c r="A70" s="12">
        <v>67</v>
      </c>
      <c r="B70" s="17" t="s">
        <v>82</v>
      </c>
      <c r="C70" s="14" t="s">
        <v>189</v>
      </c>
      <c r="D70" s="25" t="s">
        <v>12</v>
      </c>
      <c r="E70" s="22" t="s">
        <v>81</v>
      </c>
      <c r="F70" s="23">
        <v>68</v>
      </c>
      <c r="G70" s="23">
        <v>68</v>
      </c>
      <c r="H70" s="16">
        <f t="shared" si="1"/>
        <v>68</v>
      </c>
      <c r="I70" s="16" t="s">
        <v>226</v>
      </c>
      <c r="J70" s="16" t="s">
        <v>226</v>
      </c>
    </row>
    <row r="71" ht="24" customHeight="1" spans="1:10">
      <c r="A71" s="12">
        <v>68</v>
      </c>
      <c r="B71" s="17" t="s">
        <v>83</v>
      </c>
      <c r="C71" s="14" t="s">
        <v>196</v>
      </c>
      <c r="D71" s="25" t="s">
        <v>12</v>
      </c>
      <c r="E71" s="22" t="s">
        <v>81</v>
      </c>
      <c r="F71" s="23">
        <v>69</v>
      </c>
      <c r="G71" s="23">
        <v>66</v>
      </c>
      <c r="H71" s="16">
        <f t="shared" si="1"/>
        <v>67.5</v>
      </c>
      <c r="I71" s="16" t="s">
        <v>226</v>
      </c>
      <c r="J71" s="16" t="s">
        <v>226</v>
      </c>
    </row>
    <row r="72" ht="24" customHeight="1" spans="1:10">
      <c r="A72" s="12">
        <v>69</v>
      </c>
      <c r="B72" s="17" t="s">
        <v>84</v>
      </c>
      <c r="C72" s="14" t="s">
        <v>164</v>
      </c>
      <c r="D72" s="25" t="s">
        <v>12</v>
      </c>
      <c r="E72" s="22" t="s">
        <v>81</v>
      </c>
      <c r="F72" s="23">
        <v>85</v>
      </c>
      <c r="G72" s="23">
        <v>85</v>
      </c>
      <c r="H72" s="16">
        <f t="shared" si="1"/>
        <v>85</v>
      </c>
      <c r="I72" s="16" t="s">
        <v>224</v>
      </c>
      <c r="J72" s="16" t="s">
        <v>224</v>
      </c>
    </row>
    <row r="73" ht="24" customHeight="1" spans="1:10">
      <c r="A73" s="12">
        <v>70</v>
      </c>
      <c r="B73" s="17" t="s">
        <v>85</v>
      </c>
      <c r="C73" s="14" t="s">
        <v>187</v>
      </c>
      <c r="D73" s="25" t="s">
        <v>12</v>
      </c>
      <c r="E73" s="22" t="s">
        <v>81</v>
      </c>
      <c r="F73" s="23">
        <v>68</v>
      </c>
      <c r="G73" s="23">
        <v>67</v>
      </c>
      <c r="H73" s="16">
        <f t="shared" si="1"/>
        <v>67.5</v>
      </c>
      <c r="I73" s="16" t="s">
        <v>226</v>
      </c>
      <c r="J73" s="16" t="s">
        <v>226</v>
      </c>
    </row>
    <row r="74" ht="24" customHeight="1" spans="1:10">
      <c r="A74" s="12">
        <v>71</v>
      </c>
      <c r="B74" s="17" t="s">
        <v>86</v>
      </c>
      <c r="C74" s="14" t="s">
        <v>169</v>
      </c>
      <c r="D74" s="25" t="s">
        <v>18</v>
      </c>
      <c r="E74" s="22" t="s">
        <v>81</v>
      </c>
      <c r="F74" s="23">
        <v>70</v>
      </c>
      <c r="G74" s="23">
        <v>70</v>
      </c>
      <c r="H74" s="16">
        <f t="shared" si="1"/>
        <v>70</v>
      </c>
      <c r="I74" s="16" t="s">
        <v>225</v>
      </c>
      <c r="J74" s="16" t="s">
        <v>225</v>
      </c>
    </row>
    <row r="75" ht="24" customHeight="1" spans="1:10">
      <c r="A75" s="12">
        <v>72</v>
      </c>
      <c r="B75" s="17" t="s">
        <v>87</v>
      </c>
      <c r="C75" s="14" t="s">
        <v>197</v>
      </c>
      <c r="D75" s="25" t="s">
        <v>12</v>
      </c>
      <c r="E75" s="22" t="s">
        <v>81</v>
      </c>
      <c r="F75" s="23">
        <v>68</v>
      </c>
      <c r="G75" s="23">
        <v>69</v>
      </c>
      <c r="H75" s="16">
        <f t="shared" si="1"/>
        <v>68.5</v>
      </c>
      <c r="I75" s="16" t="s">
        <v>226</v>
      </c>
      <c r="J75" s="16" t="s">
        <v>226</v>
      </c>
    </row>
    <row r="76" ht="24" customHeight="1" spans="1:10">
      <c r="A76" s="12">
        <v>73</v>
      </c>
      <c r="B76" s="17" t="s">
        <v>88</v>
      </c>
      <c r="C76" s="14" t="s">
        <v>168</v>
      </c>
      <c r="D76" s="25" t="s">
        <v>12</v>
      </c>
      <c r="E76" s="22" t="s">
        <v>81</v>
      </c>
      <c r="F76" s="23">
        <v>70</v>
      </c>
      <c r="G76" s="23">
        <v>70</v>
      </c>
      <c r="H76" s="16">
        <f t="shared" si="1"/>
        <v>70</v>
      </c>
      <c r="I76" s="16" t="s">
        <v>225</v>
      </c>
      <c r="J76" s="16" t="s">
        <v>225</v>
      </c>
    </row>
    <row r="77" ht="24" customHeight="1" spans="1:10">
      <c r="A77" s="12">
        <v>74</v>
      </c>
      <c r="B77" s="17" t="s">
        <v>89</v>
      </c>
      <c r="C77" s="14" t="s">
        <v>170</v>
      </c>
      <c r="D77" s="25" t="s">
        <v>12</v>
      </c>
      <c r="E77" s="22" t="s">
        <v>81</v>
      </c>
      <c r="F77" s="23">
        <v>70</v>
      </c>
      <c r="G77" s="23">
        <v>70</v>
      </c>
      <c r="H77" s="16">
        <f t="shared" si="1"/>
        <v>70</v>
      </c>
      <c r="I77" s="16" t="s">
        <v>225</v>
      </c>
      <c r="J77" s="16" t="s">
        <v>225</v>
      </c>
    </row>
    <row r="78" ht="24" customHeight="1" spans="1:10">
      <c r="A78" s="12">
        <v>75</v>
      </c>
      <c r="B78" s="17" t="s">
        <v>90</v>
      </c>
      <c r="C78" s="14" t="s">
        <v>159</v>
      </c>
      <c r="D78" s="25" t="s">
        <v>12</v>
      </c>
      <c r="E78" s="22" t="s">
        <v>81</v>
      </c>
      <c r="F78" s="23">
        <v>72</v>
      </c>
      <c r="G78" s="23">
        <v>71</v>
      </c>
      <c r="H78" s="16">
        <f t="shared" si="1"/>
        <v>71.5</v>
      </c>
      <c r="I78" s="16" t="s">
        <v>225</v>
      </c>
      <c r="J78" s="16" t="s">
        <v>225</v>
      </c>
    </row>
    <row r="79" ht="24" customHeight="1" spans="1:10">
      <c r="A79" s="12">
        <v>76</v>
      </c>
      <c r="B79" s="17" t="s">
        <v>91</v>
      </c>
      <c r="C79" s="24" t="s">
        <v>195</v>
      </c>
      <c r="D79" s="25" t="s">
        <v>12</v>
      </c>
      <c r="E79" s="22" t="s">
        <v>81</v>
      </c>
      <c r="F79" s="23">
        <v>68</v>
      </c>
      <c r="G79" s="23">
        <v>68</v>
      </c>
      <c r="H79" s="16">
        <f t="shared" si="1"/>
        <v>68</v>
      </c>
      <c r="I79" s="16" t="s">
        <v>226</v>
      </c>
      <c r="J79" s="16" t="s">
        <v>226</v>
      </c>
    </row>
    <row r="80" ht="24" customHeight="1" spans="1:10">
      <c r="A80" s="12">
        <v>77</v>
      </c>
      <c r="B80" s="17" t="s">
        <v>92</v>
      </c>
      <c r="C80" s="14" t="s">
        <v>198</v>
      </c>
      <c r="D80" s="25" t="s">
        <v>12</v>
      </c>
      <c r="E80" s="22" t="s">
        <v>81</v>
      </c>
      <c r="F80" s="23">
        <v>66</v>
      </c>
      <c r="G80" s="23">
        <v>68</v>
      </c>
      <c r="H80" s="16">
        <f t="shared" si="1"/>
        <v>67</v>
      </c>
      <c r="I80" s="16" t="s">
        <v>225</v>
      </c>
      <c r="J80" s="16" t="s">
        <v>225</v>
      </c>
    </row>
    <row r="81" ht="24" customHeight="1" spans="1:10">
      <c r="A81" s="12">
        <v>78</v>
      </c>
      <c r="B81" s="17" t="s">
        <v>93</v>
      </c>
      <c r="C81" s="14" t="s">
        <v>198</v>
      </c>
      <c r="D81" s="25" t="s">
        <v>12</v>
      </c>
      <c r="E81" s="22" t="s">
        <v>81</v>
      </c>
      <c r="F81" s="23">
        <v>70</v>
      </c>
      <c r="G81" s="23">
        <v>70</v>
      </c>
      <c r="H81" s="16">
        <f t="shared" si="1"/>
        <v>70</v>
      </c>
      <c r="I81" s="16" t="s">
        <v>225</v>
      </c>
      <c r="J81" s="16" t="s">
        <v>225</v>
      </c>
    </row>
    <row r="82" ht="24" customHeight="1" spans="1:10">
      <c r="A82" s="12">
        <v>79</v>
      </c>
      <c r="B82" s="17" t="s">
        <v>94</v>
      </c>
      <c r="C82" s="14" t="s">
        <v>176</v>
      </c>
      <c r="D82" s="25" t="s">
        <v>12</v>
      </c>
      <c r="E82" s="22" t="s">
        <v>81</v>
      </c>
      <c r="F82" s="23">
        <v>86</v>
      </c>
      <c r="G82" s="23">
        <v>85</v>
      </c>
      <c r="H82" s="16">
        <f t="shared" si="1"/>
        <v>85.5</v>
      </c>
      <c r="I82" s="16" t="s">
        <v>224</v>
      </c>
      <c r="J82" s="16" t="s">
        <v>224</v>
      </c>
    </row>
    <row r="83" ht="24" customHeight="1" spans="1:10">
      <c r="A83" s="12">
        <v>80</v>
      </c>
      <c r="B83" s="17" t="s">
        <v>95</v>
      </c>
      <c r="C83" s="14" t="s">
        <v>188</v>
      </c>
      <c r="D83" s="25" t="s">
        <v>12</v>
      </c>
      <c r="E83" s="22" t="s">
        <v>81</v>
      </c>
      <c r="F83" s="23">
        <v>72</v>
      </c>
      <c r="G83" s="23">
        <v>72</v>
      </c>
      <c r="H83" s="16">
        <f t="shared" si="1"/>
        <v>72</v>
      </c>
      <c r="I83" s="16" t="s">
        <v>225</v>
      </c>
      <c r="J83" s="16" t="s">
        <v>225</v>
      </c>
    </row>
    <row r="84" ht="24" customHeight="1" spans="1:10">
      <c r="A84" s="12">
        <v>81</v>
      </c>
      <c r="B84" s="17" t="s">
        <v>96</v>
      </c>
      <c r="C84" s="14" t="s">
        <v>173</v>
      </c>
      <c r="D84" s="25" t="s">
        <v>18</v>
      </c>
      <c r="E84" s="22" t="s">
        <v>81</v>
      </c>
      <c r="F84" s="23">
        <v>72</v>
      </c>
      <c r="G84" s="23">
        <v>72</v>
      </c>
      <c r="H84" s="16">
        <f t="shared" si="1"/>
        <v>72</v>
      </c>
      <c r="I84" s="16" t="s">
        <v>225</v>
      </c>
      <c r="J84" s="16" t="s">
        <v>225</v>
      </c>
    </row>
    <row r="85" ht="24" customHeight="1" spans="1:10">
      <c r="A85" s="12">
        <v>82</v>
      </c>
      <c r="B85" s="17" t="s">
        <v>97</v>
      </c>
      <c r="C85" s="14" t="s">
        <v>199</v>
      </c>
      <c r="D85" s="25" t="s">
        <v>12</v>
      </c>
      <c r="E85" s="22" t="s">
        <v>81</v>
      </c>
      <c r="F85" s="23">
        <v>72</v>
      </c>
      <c r="G85" s="23">
        <v>72</v>
      </c>
      <c r="H85" s="16">
        <f t="shared" si="1"/>
        <v>72</v>
      </c>
      <c r="I85" s="16" t="s">
        <v>225</v>
      </c>
      <c r="J85" s="16" t="s">
        <v>225</v>
      </c>
    </row>
    <row r="86" ht="24" customHeight="1" spans="1:10">
      <c r="A86" s="12">
        <v>83</v>
      </c>
      <c r="B86" s="17" t="s">
        <v>98</v>
      </c>
      <c r="C86" s="14" t="s">
        <v>199</v>
      </c>
      <c r="D86" s="25" t="s">
        <v>12</v>
      </c>
      <c r="E86" s="22" t="s">
        <v>81</v>
      </c>
      <c r="F86" s="23">
        <v>67</v>
      </c>
      <c r="G86" s="23">
        <v>68</v>
      </c>
      <c r="H86" s="16">
        <f t="shared" si="1"/>
        <v>67.5</v>
      </c>
      <c r="I86" s="16" t="s">
        <v>226</v>
      </c>
      <c r="J86" s="16" t="s">
        <v>226</v>
      </c>
    </row>
    <row r="87" ht="24" customHeight="1" spans="1:10">
      <c r="A87" s="12">
        <v>84</v>
      </c>
      <c r="B87" s="17" t="s">
        <v>99</v>
      </c>
      <c r="C87" s="14" t="s">
        <v>180</v>
      </c>
      <c r="D87" s="25" t="s">
        <v>12</v>
      </c>
      <c r="E87" s="22" t="s">
        <v>81</v>
      </c>
      <c r="F87" s="23">
        <v>72</v>
      </c>
      <c r="G87" s="23">
        <v>72</v>
      </c>
      <c r="H87" s="16">
        <f t="shared" si="1"/>
        <v>72</v>
      </c>
      <c r="I87" s="16" t="s">
        <v>225</v>
      </c>
      <c r="J87" s="16" t="s">
        <v>225</v>
      </c>
    </row>
    <row r="88" ht="24" customHeight="1" spans="1:10">
      <c r="A88" s="12">
        <v>85</v>
      </c>
      <c r="B88" s="17" t="s">
        <v>100</v>
      </c>
      <c r="C88" s="14" t="s">
        <v>183</v>
      </c>
      <c r="D88" s="25" t="s">
        <v>12</v>
      </c>
      <c r="E88" s="22" t="s">
        <v>81</v>
      </c>
      <c r="F88" s="23">
        <v>74</v>
      </c>
      <c r="G88" s="23">
        <v>74</v>
      </c>
      <c r="H88" s="16">
        <f t="shared" si="1"/>
        <v>74</v>
      </c>
      <c r="I88" s="16" t="s">
        <v>225</v>
      </c>
      <c r="J88" s="16" t="s">
        <v>225</v>
      </c>
    </row>
    <row r="89" ht="24" customHeight="1" spans="1:10">
      <c r="A89" s="12">
        <v>86</v>
      </c>
      <c r="B89" s="17" t="s">
        <v>101</v>
      </c>
      <c r="C89" s="14" t="s">
        <v>190</v>
      </c>
      <c r="D89" s="25" t="s">
        <v>12</v>
      </c>
      <c r="E89" s="22" t="s">
        <v>81</v>
      </c>
      <c r="F89" s="23">
        <v>71</v>
      </c>
      <c r="G89" s="23">
        <v>71</v>
      </c>
      <c r="H89" s="16">
        <f t="shared" si="1"/>
        <v>71</v>
      </c>
      <c r="I89" s="16" t="s">
        <v>225</v>
      </c>
      <c r="J89" s="16" t="s">
        <v>225</v>
      </c>
    </row>
    <row r="90" ht="24" customHeight="1" spans="1:10">
      <c r="A90" s="12">
        <v>87</v>
      </c>
      <c r="B90" s="17" t="s">
        <v>102</v>
      </c>
      <c r="C90" s="14" t="s">
        <v>197</v>
      </c>
      <c r="D90" s="25" t="s">
        <v>12</v>
      </c>
      <c r="E90" s="22" t="s">
        <v>81</v>
      </c>
      <c r="F90" s="23">
        <v>68</v>
      </c>
      <c r="G90" s="23">
        <v>68</v>
      </c>
      <c r="H90" s="16">
        <f t="shared" si="1"/>
        <v>68</v>
      </c>
      <c r="I90" s="16" t="s">
        <v>226</v>
      </c>
      <c r="J90" s="16" t="s">
        <v>226</v>
      </c>
    </row>
    <row r="91" ht="24" customHeight="1" spans="1:10">
      <c r="A91" s="12">
        <v>88</v>
      </c>
      <c r="B91" s="17" t="s">
        <v>103</v>
      </c>
      <c r="C91" s="14" t="s">
        <v>174</v>
      </c>
      <c r="D91" s="25" t="s">
        <v>12</v>
      </c>
      <c r="E91" s="22" t="s">
        <v>81</v>
      </c>
      <c r="F91" s="23">
        <v>69</v>
      </c>
      <c r="G91" s="23">
        <v>69</v>
      </c>
      <c r="H91" s="16">
        <f t="shared" si="1"/>
        <v>69</v>
      </c>
      <c r="I91" s="16" t="s">
        <v>226</v>
      </c>
      <c r="J91" s="16" t="s">
        <v>226</v>
      </c>
    </row>
    <row r="92" ht="24" customHeight="1" spans="1:10">
      <c r="A92" s="12">
        <v>89</v>
      </c>
      <c r="B92" s="17" t="s">
        <v>104</v>
      </c>
      <c r="C92" s="14" t="s">
        <v>182</v>
      </c>
      <c r="D92" s="25" t="s">
        <v>12</v>
      </c>
      <c r="E92" s="22" t="s">
        <v>81</v>
      </c>
      <c r="F92" s="23">
        <v>66</v>
      </c>
      <c r="G92" s="23">
        <v>66</v>
      </c>
      <c r="H92" s="16">
        <f t="shared" si="1"/>
        <v>66</v>
      </c>
      <c r="I92" s="16" t="s">
        <v>226</v>
      </c>
      <c r="J92" s="16" t="s">
        <v>226</v>
      </c>
    </row>
    <row r="93" ht="24" customHeight="1" spans="1:10">
      <c r="A93" s="12">
        <v>90</v>
      </c>
      <c r="B93" s="17" t="s">
        <v>105</v>
      </c>
      <c r="C93" s="14" t="s">
        <v>167</v>
      </c>
      <c r="D93" s="25" t="s">
        <v>12</v>
      </c>
      <c r="E93" s="22" t="s">
        <v>81</v>
      </c>
      <c r="F93" s="23">
        <v>68</v>
      </c>
      <c r="G93" s="23">
        <v>68</v>
      </c>
      <c r="H93" s="16">
        <f t="shared" si="1"/>
        <v>68</v>
      </c>
      <c r="I93" s="16" t="s">
        <v>226</v>
      </c>
      <c r="J93" s="16" t="s">
        <v>226</v>
      </c>
    </row>
    <row r="94" ht="24" customHeight="1" spans="1:10">
      <c r="A94" s="12">
        <v>91</v>
      </c>
      <c r="B94" s="17" t="s">
        <v>106</v>
      </c>
      <c r="C94" s="14" t="s">
        <v>200</v>
      </c>
      <c r="D94" s="25" t="s">
        <v>12</v>
      </c>
      <c r="E94" s="22" t="s">
        <v>81</v>
      </c>
      <c r="F94" s="23">
        <v>76</v>
      </c>
      <c r="G94" s="23">
        <v>76</v>
      </c>
      <c r="H94" s="16">
        <f t="shared" si="1"/>
        <v>76</v>
      </c>
      <c r="I94" s="16" t="s">
        <v>225</v>
      </c>
      <c r="J94" s="16" t="s">
        <v>225</v>
      </c>
    </row>
    <row r="95" ht="24" customHeight="1" spans="1:10">
      <c r="A95" s="12">
        <v>92</v>
      </c>
      <c r="B95" s="17" t="s">
        <v>107</v>
      </c>
      <c r="C95" s="14" t="s">
        <v>176</v>
      </c>
      <c r="D95" s="25" t="s">
        <v>18</v>
      </c>
      <c r="E95" s="22" t="s">
        <v>81</v>
      </c>
      <c r="F95" s="23">
        <v>72</v>
      </c>
      <c r="G95" s="23">
        <v>72</v>
      </c>
      <c r="H95" s="16">
        <f t="shared" si="1"/>
        <v>72</v>
      </c>
      <c r="I95" s="16" t="s">
        <v>225</v>
      </c>
      <c r="J95" s="16" t="s">
        <v>225</v>
      </c>
    </row>
    <row r="96" ht="24" customHeight="1" spans="1:10">
      <c r="A96" s="12">
        <v>93</v>
      </c>
      <c r="B96" s="17" t="s">
        <v>108</v>
      </c>
      <c r="C96" s="14" t="s">
        <v>201</v>
      </c>
      <c r="D96" s="25" t="s">
        <v>12</v>
      </c>
      <c r="E96" s="22" t="s">
        <v>81</v>
      </c>
      <c r="F96" s="23">
        <v>72</v>
      </c>
      <c r="G96" s="23">
        <v>72</v>
      </c>
      <c r="H96" s="16">
        <f t="shared" si="1"/>
        <v>72</v>
      </c>
      <c r="I96" s="16" t="s">
        <v>225</v>
      </c>
      <c r="J96" s="16" t="s">
        <v>225</v>
      </c>
    </row>
    <row r="97" ht="24" customHeight="1" spans="1:10">
      <c r="A97" s="12">
        <v>94</v>
      </c>
      <c r="B97" s="17" t="s">
        <v>109</v>
      </c>
      <c r="C97" s="14" t="s">
        <v>174</v>
      </c>
      <c r="D97" s="25" t="s">
        <v>12</v>
      </c>
      <c r="E97" s="22" t="s">
        <v>81</v>
      </c>
      <c r="F97" s="23">
        <v>72</v>
      </c>
      <c r="G97" s="23">
        <v>72</v>
      </c>
      <c r="H97" s="16">
        <f t="shared" si="1"/>
        <v>72</v>
      </c>
      <c r="I97" s="16" t="s">
        <v>225</v>
      </c>
      <c r="J97" s="16" t="s">
        <v>225</v>
      </c>
    </row>
    <row r="98" ht="24" customHeight="1" spans="1:10">
      <c r="A98" s="12">
        <v>95</v>
      </c>
      <c r="B98" s="17" t="s">
        <v>110</v>
      </c>
      <c r="C98" s="14" t="s">
        <v>161</v>
      </c>
      <c r="D98" s="25" t="s">
        <v>12</v>
      </c>
      <c r="E98" s="22" t="s">
        <v>81</v>
      </c>
      <c r="F98" s="23">
        <v>76</v>
      </c>
      <c r="G98" s="23">
        <v>76</v>
      </c>
      <c r="H98" s="16">
        <f t="shared" si="1"/>
        <v>76</v>
      </c>
      <c r="I98" s="16" t="s">
        <v>225</v>
      </c>
      <c r="J98" s="16" t="s">
        <v>225</v>
      </c>
    </row>
    <row r="99" ht="24" customHeight="1" spans="1:10">
      <c r="A99" s="12">
        <v>96</v>
      </c>
      <c r="B99" s="17" t="s">
        <v>111</v>
      </c>
      <c r="C99" s="14" t="s">
        <v>182</v>
      </c>
      <c r="D99" s="25" t="s">
        <v>12</v>
      </c>
      <c r="E99" s="22" t="s">
        <v>81</v>
      </c>
      <c r="F99" s="23">
        <v>70</v>
      </c>
      <c r="G99" s="23">
        <v>70</v>
      </c>
      <c r="H99" s="16">
        <f t="shared" si="1"/>
        <v>70</v>
      </c>
      <c r="I99" s="16" t="s">
        <v>225</v>
      </c>
      <c r="J99" s="16" t="s">
        <v>225</v>
      </c>
    </row>
    <row r="100" ht="24" customHeight="1" spans="1:10">
      <c r="A100" s="12">
        <v>97</v>
      </c>
      <c r="B100" s="17" t="s">
        <v>112</v>
      </c>
      <c r="C100" s="14" t="s">
        <v>186</v>
      </c>
      <c r="D100" s="25" t="s">
        <v>12</v>
      </c>
      <c r="E100" s="22" t="s">
        <v>81</v>
      </c>
      <c r="F100" s="23">
        <v>63</v>
      </c>
      <c r="G100" s="23">
        <v>63</v>
      </c>
      <c r="H100" s="16">
        <f t="shared" si="1"/>
        <v>63</v>
      </c>
      <c r="I100" s="16" t="s">
        <v>226</v>
      </c>
      <c r="J100" s="16" t="s">
        <v>226</v>
      </c>
    </row>
    <row r="101" ht="24" customHeight="1" spans="1:10">
      <c r="A101" s="12">
        <v>98</v>
      </c>
      <c r="B101" s="17" t="s">
        <v>113</v>
      </c>
      <c r="C101" s="14" t="s">
        <v>176</v>
      </c>
      <c r="D101" s="25" t="s">
        <v>12</v>
      </c>
      <c r="E101" s="22" t="s">
        <v>81</v>
      </c>
      <c r="F101" s="23">
        <v>73</v>
      </c>
      <c r="G101" s="23">
        <v>73</v>
      </c>
      <c r="H101" s="16">
        <f t="shared" si="1"/>
        <v>73</v>
      </c>
      <c r="I101" s="16" t="s">
        <v>225</v>
      </c>
      <c r="J101" s="16" t="s">
        <v>225</v>
      </c>
    </row>
    <row r="102" ht="24" customHeight="1" spans="1:10">
      <c r="A102" s="12">
        <v>99</v>
      </c>
      <c r="B102" s="17" t="s">
        <v>114</v>
      </c>
      <c r="C102" s="14" t="s">
        <v>157</v>
      </c>
      <c r="D102" s="25" t="s">
        <v>12</v>
      </c>
      <c r="E102" s="22" t="s">
        <v>81</v>
      </c>
      <c r="F102" s="23">
        <v>68</v>
      </c>
      <c r="G102" s="23">
        <v>68</v>
      </c>
      <c r="H102" s="16">
        <f t="shared" si="1"/>
        <v>68</v>
      </c>
      <c r="I102" s="16" t="s">
        <v>226</v>
      </c>
      <c r="J102" s="16" t="s">
        <v>226</v>
      </c>
    </row>
    <row r="103" ht="24" customHeight="1" spans="1:10">
      <c r="A103" s="12">
        <v>100</v>
      </c>
      <c r="B103" s="17" t="s">
        <v>115</v>
      </c>
      <c r="C103" s="14" t="s">
        <v>175</v>
      </c>
      <c r="D103" s="25" t="s">
        <v>12</v>
      </c>
      <c r="E103" s="22" t="s">
        <v>81</v>
      </c>
      <c r="F103" s="23">
        <v>72</v>
      </c>
      <c r="G103" s="23">
        <v>72</v>
      </c>
      <c r="H103" s="16">
        <f t="shared" si="1"/>
        <v>72</v>
      </c>
      <c r="I103" s="16" t="s">
        <v>225</v>
      </c>
      <c r="J103" s="16" t="s">
        <v>225</v>
      </c>
    </row>
    <row r="104" ht="24" customHeight="1" spans="1:10">
      <c r="A104" s="12">
        <v>101</v>
      </c>
      <c r="B104" s="17" t="s">
        <v>116</v>
      </c>
      <c r="C104" s="14" t="s">
        <v>160</v>
      </c>
      <c r="D104" s="25" t="s">
        <v>12</v>
      </c>
      <c r="E104" s="22" t="s">
        <v>81</v>
      </c>
      <c r="F104" s="23">
        <v>72</v>
      </c>
      <c r="G104" s="23">
        <v>72</v>
      </c>
      <c r="H104" s="16">
        <f t="shared" si="1"/>
        <v>72</v>
      </c>
      <c r="I104" s="16" t="s">
        <v>225</v>
      </c>
      <c r="J104" s="16" t="s">
        <v>225</v>
      </c>
    </row>
    <row r="105" ht="24" customHeight="1" spans="1:10">
      <c r="A105" s="12">
        <v>102</v>
      </c>
      <c r="B105" s="17" t="s">
        <v>117</v>
      </c>
      <c r="C105" s="14" t="s">
        <v>191</v>
      </c>
      <c r="D105" s="25" t="s">
        <v>12</v>
      </c>
      <c r="E105" s="22" t="s">
        <v>81</v>
      </c>
      <c r="F105" s="23">
        <v>74</v>
      </c>
      <c r="G105" s="23">
        <v>74</v>
      </c>
      <c r="H105" s="16">
        <f t="shared" si="1"/>
        <v>74</v>
      </c>
      <c r="I105" s="16" t="s">
        <v>225</v>
      </c>
      <c r="J105" s="16" t="s">
        <v>225</v>
      </c>
    </row>
    <row r="106" ht="24" customHeight="1" spans="1:10">
      <c r="A106" s="12">
        <v>103</v>
      </c>
      <c r="B106" s="17" t="s">
        <v>118</v>
      </c>
      <c r="C106" s="24" t="s">
        <v>171</v>
      </c>
      <c r="D106" s="25" t="s">
        <v>12</v>
      </c>
      <c r="E106" s="22" t="s">
        <v>81</v>
      </c>
      <c r="F106" s="23">
        <v>72</v>
      </c>
      <c r="G106" s="23">
        <v>72</v>
      </c>
      <c r="H106" s="16">
        <f t="shared" si="1"/>
        <v>72</v>
      </c>
      <c r="I106" s="16" t="s">
        <v>225</v>
      </c>
      <c r="J106" s="16" t="s">
        <v>225</v>
      </c>
    </row>
    <row r="107" ht="24" customHeight="1" spans="1:10">
      <c r="A107" s="12">
        <v>104</v>
      </c>
      <c r="B107" s="17" t="s">
        <v>119</v>
      </c>
      <c r="C107" s="14" t="s">
        <v>172</v>
      </c>
      <c r="D107" s="25" t="s">
        <v>12</v>
      </c>
      <c r="E107" s="22" t="s">
        <v>81</v>
      </c>
      <c r="F107" s="23">
        <v>61</v>
      </c>
      <c r="G107" s="23">
        <v>61</v>
      </c>
      <c r="H107" s="16">
        <f t="shared" si="1"/>
        <v>61</v>
      </c>
      <c r="I107" s="16" t="s">
        <v>227</v>
      </c>
      <c r="J107" s="16" t="s">
        <v>227</v>
      </c>
    </row>
    <row r="108" ht="24" customHeight="1" spans="1:10">
      <c r="A108" s="12">
        <v>105</v>
      </c>
      <c r="B108" s="17" t="s">
        <v>120</v>
      </c>
      <c r="C108" s="14" t="s">
        <v>199</v>
      </c>
      <c r="D108" s="25" t="s">
        <v>12</v>
      </c>
      <c r="E108" s="22" t="s">
        <v>81</v>
      </c>
      <c r="F108" s="23">
        <v>74</v>
      </c>
      <c r="G108" s="23">
        <v>74</v>
      </c>
      <c r="H108" s="16">
        <f t="shared" si="1"/>
        <v>74</v>
      </c>
      <c r="I108" s="16" t="s">
        <v>225</v>
      </c>
      <c r="J108" s="16" t="s">
        <v>225</v>
      </c>
    </row>
    <row r="109" ht="24" customHeight="1" spans="1:10">
      <c r="A109" s="12">
        <v>106</v>
      </c>
      <c r="B109" s="17" t="s">
        <v>121</v>
      </c>
      <c r="C109" s="14" t="s">
        <v>182</v>
      </c>
      <c r="D109" s="25" t="s">
        <v>12</v>
      </c>
      <c r="E109" s="22" t="s">
        <v>81</v>
      </c>
      <c r="F109" s="23">
        <v>62</v>
      </c>
      <c r="G109" s="23">
        <v>62</v>
      </c>
      <c r="H109" s="16">
        <f t="shared" si="1"/>
        <v>62</v>
      </c>
      <c r="I109" s="16" t="s">
        <v>227</v>
      </c>
      <c r="J109" s="16" t="s">
        <v>227</v>
      </c>
    </row>
    <row r="110" ht="24" customHeight="1" spans="1:10">
      <c r="A110" s="12">
        <v>107</v>
      </c>
      <c r="B110" s="17" t="s">
        <v>122</v>
      </c>
      <c r="C110" s="14" t="s">
        <v>202</v>
      </c>
      <c r="D110" s="25" t="s">
        <v>12</v>
      </c>
      <c r="E110" s="22" t="s">
        <v>81</v>
      </c>
      <c r="F110" s="23">
        <v>71</v>
      </c>
      <c r="G110" s="23">
        <v>71</v>
      </c>
      <c r="H110" s="16">
        <f t="shared" si="1"/>
        <v>71</v>
      </c>
      <c r="I110" s="16" t="s">
        <v>225</v>
      </c>
      <c r="J110" s="16" t="s">
        <v>225</v>
      </c>
    </row>
    <row r="111" ht="24" customHeight="1" spans="1:10">
      <c r="A111" s="12">
        <v>108</v>
      </c>
      <c r="B111" s="17" t="s">
        <v>123</v>
      </c>
      <c r="C111" s="14" t="s">
        <v>160</v>
      </c>
      <c r="D111" s="25" t="s">
        <v>18</v>
      </c>
      <c r="E111" s="22" t="s">
        <v>81</v>
      </c>
      <c r="F111" s="23">
        <v>72</v>
      </c>
      <c r="G111" s="23">
        <v>72</v>
      </c>
      <c r="H111" s="16">
        <f t="shared" si="1"/>
        <v>72</v>
      </c>
      <c r="I111" s="16" t="s">
        <v>225</v>
      </c>
      <c r="J111" s="16" t="s">
        <v>225</v>
      </c>
    </row>
    <row r="112" ht="24" customHeight="1" spans="1:10">
      <c r="A112" s="12">
        <v>109</v>
      </c>
      <c r="B112" s="17" t="s">
        <v>124</v>
      </c>
      <c r="C112" s="14" t="s">
        <v>194</v>
      </c>
      <c r="D112" s="25" t="s">
        <v>12</v>
      </c>
      <c r="E112" s="22" t="s">
        <v>81</v>
      </c>
      <c r="F112" s="23">
        <v>65</v>
      </c>
      <c r="G112" s="23">
        <v>65</v>
      </c>
      <c r="H112" s="16">
        <f t="shared" si="1"/>
        <v>65</v>
      </c>
      <c r="I112" s="16" t="s">
        <v>226</v>
      </c>
      <c r="J112" s="16" t="s">
        <v>226</v>
      </c>
    </row>
    <row r="113" ht="24" customHeight="1" spans="1:10">
      <c r="A113" s="12">
        <v>110</v>
      </c>
      <c r="B113" s="17" t="s">
        <v>125</v>
      </c>
      <c r="C113" s="14" t="s">
        <v>194</v>
      </c>
      <c r="D113" s="25" t="s">
        <v>12</v>
      </c>
      <c r="E113" s="22" t="s">
        <v>81</v>
      </c>
      <c r="F113" s="23">
        <v>67</v>
      </c>
      <c r="G113" s="23">
        <v>67</v>
      </c>
      <c r="H113" s="16">
        <f t="shared" si="1"/>
        <v>67</v>
      </c>
      <c r="I113" s="16" t="s">
        <v>226</v>
      </c>
      <c r="J113" s="16" t="s">
        <v>226</v>
      </c>
    </row>
    <row r="114" ht="24" customHeight="1" spans="1:10">
      <c r="A114" s="12">
        <v>111</v>
      </c>
      <c r="B114" s="17" t="s">
        <v>126</v>
      </c>
      <c r="C114" s="14" t="s">
        <v>203</v>
      </c>
      <c r="D114" s="25" t="s">
        <v>12</v>
      </c>
      <c r="E114" s="22" t="s">
        <v>127</v>
      </c>
      <c r="F114" s="23">
        <v>70</v>
      </c>
      <c r="G114" s="23">
        <v>70</v>
      </c>
      <c r="H114" s="16">
        <f t="shared" si="1"/>
        <v>70</v>
      </c>
      <c r="I114" s="16" t="s">
        <v>225</v>
      </c>
      <c r="J114" s="16" t="s">
        <v>225</v>
      </c>
    </row>
    <row r="115" ht="24" customHeight="1" spans="1:10">
      <c r="A115" s="12">
        <v>112</v>
      </c>
      <c r="B115" s="17" t="s">
        <v>128</v>
      </c>
      <c r="C115" s="14" t="s">
        <v>204</v>
      </c>
      <c r="D115" s="25" t="s">
        <v>12</v>
      </c>
      <c r="E115" s="22" t="s">
        <v>127</v>
      </c>
      <c r="F115" s="23">
        <v>70</v>
      </c>
      <c r="G115" s="23">
        <v>70</v>
      </c>
      <c r="H115" s="16">
        <f t="shared" si="1"/>
        <v>70</v>
      </c>
      <c r="I115" s="16" t="s">
        <v>225</v>
      </c>
      <c r="J115" s="16" t="s">
        <v>225</v>
      </c>
    </row>
    <row r="116" ht="24" customHeight="1" spans="1:10">
      <c r="A116" s="12">
        <v>113</v>
      </c>
      <c r="B116" s="17" t="s">
        <v>129</v>
      </c>
      <c r="C116" s="14" t="s">
        <v>189</v>
      </c>
      <c r="D116" s="25" t="s">
        <v>12</v>
      </c>
      <c r="E116" s="22" t="s">
        <v>127</v>
      </c>
      <c r="F116" s="23">
        <v>68</v>
      </c>
      <c r="G116" s="23">
        <v>68</v>
      </c>
      <c r="H116" s="16">
        <f t="shared" si="1"/>
        <v>68</v>
      </c>
      <c r="I116" s="16" t="s">
        <v>226</v>
      </c>
      <c r="J116" s="16" t="s">
        <v>226</v>
      </c>
    </row>
    <row r="117" ht="24" customHeight="1" spans="1:10">
      <c r="A117" s="12">
        <v>114</v>
      </c>
      <c r="B117" s="17" t="s">
        <v>130</v>
      </c>
      <c r="C117" s="14" t="s">
        <v>181</v>
      </c>
      <c r="D117" s="25" t="s">
        <v>12</v>
      </c>
      <c r="E117" s="22" t="s">
        <v>127</v>
      </c>
      <c r="F117" s="23">
        <v>67</v>
      </c>
      <c r="G117" s="23">
        <v>67</v>
      </c>
      <c r="H117" s="16">
        <f t="shared" si="1"/>
        <v>67</v>
      </c>
      <c r="I117" s="16" t="s">
        <v>226</v>
      </c>
      <c r="J117" s="16" t="s">
        <v>226</v>
      </c>
    </row>
    <row r="118" ht="24" customHeight="1" spans="1:10">
      <c r="A118" s="12">
        <v>115</v>
      </c>
      <c r="B118" s="17" t="s">
        <v>131</v>
      </c>
      <c r="C118" s="14" t="s">
        <v>187</v>
      </c>
      <c r="D118" s="25" t="s">
        <v>12</v>
      </c>
      <c r="E118" s="22" t="s">
        <v>127</v>
      </c>
      <c r="F118" s="23">
        <v>68</v>
      </c>
      <c r="G118" s="23">
        <v>68</v>
      </c>
      <c r="H118" s="16">
        <f t="shared" si="1"/>
        <v>68</v>
      </c>
      <c r="I118" s="16" t="s">
        <v>226</v>
      </c>
      <c r="J118" s="16" t="s">
        <v>226</v>
      </c>
    </row>
    <row r="119" ht="24" customHeight="1" spans="1:10">
      <c r="A119" s="12">
        <v>116</v>
      </c>
      <c r="B119" s="17" t="s">
        <v>132</v>
      </c>
      <c r="C119" s="14" t="s">
        <v>205</v>
      </c>
      <c r="D119" s="25" t="s">
        <v>12</v>
      </c>
      <c r="E119" s="22" t="s">
        <v>127</v>
      </c>
      <c r="F119" s="23">
        <v>68</v>
      </c>
      <c r="G119" s="23">
        <v>68</v>
      </c>
      <c r="H119" s="16">
        <f t="shared" si="1"/>
        <v>68</v>
      </c>
      <c r="I119" s="16" t="s">
        <v>226</v>
      </c>
      <c r="J119" s="16" t="s">
        <v>226</v>
      </c>
    </row>
    <row r="120" ht="24" customHeight="1" spans="1:10">
      <c r="A120" s="12">
        <v>117</v>
      </c>
      <c r="B120" s="17" t="s">
        <v>133</v>
      </c>
      <c r="C120" s="14" t="s">
        <v>177</v>
      </c>
      <c r="D120" s="25" t="s">
        <v>12</v>
      </c>
      <c r="E120" s="22" t="s">
        <v>127</v>
      </c>
      <c r="F120" s="23">
        <v>68</v>
      </c>
      <c r="G120" s="23">
        <v>68</v>
      </c>
      <c r="H120" s="16">
        <f t="shared" si="1"/>
        <v>68</v>
      </c>
      <c r="I120" s="16" t="s">
        <v>226</v>
      </c>
      <c r="J120" s="16" t="s">
        <v>226</v>
      </c>
    </row>
    <row r="121" ht="24" customHeight="1" spans="1:10">
      <c r="A121" s="12">
        <v>118</v>
      </c>
      <c r="B121" s="17" t="s">
        <v>134</v>
      </c>
      <c r="C121" s="14" t="s">
        <v>189</v>
      </c>
      <c r="D121" s="25" t="s">
        <v>12</v>
      </c>
      <c r="E121" s="22" t="s">
        <v>127</v>
      </c>
      <c r="F121" s="23">
        <v>68</v>
      </c>
      <c r="G121" s="23">
        <v>68</v>
      </c>
      <c r="H121" s="16">
        <f t="shared" si="1"/>
        <v>68</v>
      </c>
      <c r="I121" s="16" t="s">
        <v>226</v>
      </c>
      <c r="J121" s="16" t="s">
        <v>226</v>
      </c>
    </row>
    <row r="122" ht="24" customHeight="1" spans="1:10">
      <c r="A122" s="12">
        <v>119</v>
      </c>
      <c r="B122" s="17" t="s">
        <v>135</v>
      </c>
      <c r="C122" s="14" t="s">
        <v>185</v>
      </c>
      <c r="D122" s="25" t="s">
        <v>12</v>
      </c>
      <c r="E122" s="22" t="s">
        <v>127</v>
      </c>
      <c r="F122" s="23">
        <v>62</v>
      </c>
      <c r="G122" s="23">
        <v>62</v>
      </c>
      <c r="H122" s="16">
        <f t="shared" si="1"/>
        <v>62</v>
      </c>
      <c r="I122" s="16" t="s">
        <v>227</v>
      </c>
      <c r="J122" s="16" t="s">
        <v>227</v>
      </c>
    </row>
    <row r="123" ht="24" customHeight="1" spans="1:10">
      <c r="A123" s="12">
        <v>120</v>
      </c>
      <c r="B123" s="17" t="s">
        <v>136</v>
      </c>
      <c r="C123" s="14" t="s">
        <v>206</v>
      </c>
      <c r="D123" s="25" t="s">
        <v>12</v>
      </c>
      <c r="E123" s="22" t="s">
        <v>127</v>
      </c>
      <c r="F123" s="23">
        <v>70</v>
      </c>
      <c r="G123" s="23">
        <v>70</v>
      </c>
      <c r="H123" s="16">
        <f t="shared" si="1"/>
        <v>70</v>
      </c>
      <c r="I123" s="16" t="s">
        <v>225</v>
      </c>
      <c r="J123" s="16" t="s">
        <v>225</v>
      </c>
    </row>
    <row r="124" ht="24" customHeight="1" spans="1:10">
      <c r="A124" s="12">
        <v>121</v>
      </c>
      <c r="B124" s="17" t="s">
        <v>137</v>
      </c>
      <c r="C124" s="14" t="s">
        <v>207</v>
      </c>
      <c r="D124" s="25" t="s">
        <v>12</v>
      </c>
      <c r="E124" s="22" t="s">
        <v>127</v>
      </c>
      <c r="F124" s="23">
        <v>70</v>
      </c>
      <c r="G124" s="23">
        <v>72</v>
      </c>
      <c r="H124" s="16">
        <f t="shared" si="1"/>
        <v>71</v>
      </c>
      <c r="I124" s="16" t="s">
        <v>225</v>
      </c>
      <c r="J124" s="16" t="s">
        <v>225</v>
      </c>
    </row>
    <row r="125" ht="24" customHeight="1" spans="1:10">
      <c r="A125" s="12">
        <v>122</v>
      </c>
      <c r="B125" s="17" t="s">
        <v>138</v>
      </c>
      <c r="C125" s="14" t="s">
        <v>189</v>
      </c>
      <c r="D125" s="25" t="s">
        <v>12</v>
      </c>
      <c r="E125" s="22" t="s">
        <v>127</v>
      </c>
      <c r="F125" s="23">
        <v>72</v>
      </c>
      <c r="G125" s="23">
        <v>72</v>
      </c>
      <c r="H125" s="16">
        <f t="shared" si="1"/>
        <v>72</v>
      </c>
      <c r="I125" s="16" t="s">
        <v>225</v>
      </c>
      <c r="J125" s="16" t="s">
        <v>225</v>
      </c>
    </row>
    <row r="126" ht="24" customHeight="1" spans="1:10">
      <c r="A126" s="12">
        <v>123</v>
      </c>
      <c r="B126" s="17" t="s">
        <v>139</v>
      </c>
      <c r="C126" s="14" t="s">
        <v>208</v>
      </c>
      <c r="D126" s="25" t="s">
        <v>12</v>
      </c>
      <c r="E126" s="22" t="s">
        <v>127</v>
      </c>
      <c r="F126" s="23">
        <v>70</v>
      </c>
      <c r="G126" s="23">
        <v>72</v>
      </c>
      <c r="H126" s="16">
        <f t="shared" si="1"/>
        <v>71</v>
      </c>
      <c r="I126" s="16" t="s">
        <v>225</v>
      </c>
      <c r="J126" s="16" t="s">
        <v>225</v>
      </c>
    </row>
    <row r="127" ht="24" customHeight="1" spans="1:10">
      <c r="A127" s="12">
        <v>124</v>
      </c>
      <c r="B127" s="17" t="s">
        <v>101</v>
      </c>
      <c r="C127" s="14" t="s">
        <v>190</v>
      </c>
      <c r="D127" s="25" t="s">
        <v>12</v>
      </c>
      <c r="E127" s="22" t="s">
        <v>127</v>
      </c>
      <c r="F127" s="23">
        <v>73</v>
      </c>
      <c r="G127" s="23">
        <v>72</v>
      </c>
      <c r="H127" s="16">
        <f t="shared" si="1"/>
        <v>72.5</v>
      </c>
      <c r="I127" s="16" t="s">
        <v>225</v>
      </c>
      <c r="J127" s="16" t="s">
        <v>225</v>
      </c>
    </row>
    <row r="128" ht="24" customHeight="1" spans="1:10">
      <c r="A128" s="12">
        <v>125</v>
      </c>
      <c r="B128" s="17" t="s">
        <v>140</v>
      </c>
      <c r="C128" s="14" t="s">
        <v>168</v>
      </c>
      <c r="D128" s="25" t="s">
        <v>12</v>
      </c>
      <c r="E128" s="22" t="s">
        <v>127</v>
      </c>
      <c r="F128" s="23">
        <v>71</v>
      </c>
      <c r="G128" s="23">
        <v>72</v>
      </c>
      <c r="H128" s="16">
        <f t="shared" si="1"/>
        <v>71.5</v>
      </c>
      <c r="I128" s="16" t="s">
        <v>225</v>
      </c>
      <c r="J128" s="16" t="s">
        <v>225</v>
      </c>
    </row>
    <row r="129" ht="24" customHeight="1" spans="1:10">
      <c r="A129" s="12">
        <v>126</v>
      </c>
      <c r="B129" s="17" t="s">
        <v>141</v>
      </c>
      <c r="C129" s="24" t="s">
        <v>207</v>
      </c>
      <c r="D129" s="25" t="s">
        <v>12</v>
      </c>
      <c r="E129" s="22" t="s">
        <v>127</v>
      </c>
      <c r="F129" s="23">
        <v>63</v>
      </c>
      <c r="G129" s="23">
        <v>72</v>
      </c>
      <c r="H129" s="16">
        <f t="shared" si="1"/>
        <v>67.5</v>
      </c>
      <c r="I129" s="16" t="s">
        <v>226</v>
      </c>
      <c r="J129" s="16" t="s">
        <v>226</v>
      </c>
    </row>
    <row r="130" ht="24" customHeight="1" spans="1:10">
      <c r="A130" s="12">
        <v>127</v>
      </c>
      <c r="B130" s="17" t="s">
        <v>142</v>
      </c>
      <c r="C130" s="14" t="s">
        <v>209</v>
      </c>
      <c r="D130" s="25" t="s">
        <v>12</v>
      </c>
      <c r="E130" s="22" t="s">
        <v>127</v>
      </c>
      <c r="F130" s="23">
        <v>70</v>
      </c>
      <c r="G130" s="23">
        <v>72</v>
      </c>
      <c r="H130" s="16">
        <f t="shared" si="1"/>
        <v>71</v>
      </c>
      <c r="I130" s="16" t="s">
        <v>225</v>
      </c>
      <c r="J130" s="16" t="s">
        <v>225</v>
      </c>
    </row>
    <row r="131" ht="24" customHeight="1" spans="1:10">
      <c r="A131" s="12">
        <v>128</v>
      </c>
      <c r="B131" s="17" t="s">
        <v>143</v>
      </c>
      <c r="C131" s="14" t="s">
        <v>208</v>
      </c>
      <c r="D131" s="25" t="s">
        <v>12</v>
      </c>
      <c r="E131" s="22" t="s">
        <v>127</v>
      </c>
      <c r="F131" s="23">
        <v>70</v>
      </c>
      <c r="G131" s="23">
        <v>72</v>
      </c>
      <c r="H131" s="16">
        <f t="shared" si="1"/>
        <v>71</v>
      </c>
      <c r="I131" s="16" t="s">
        <v>225</v>
      </c>
      <c r="J131" s="16" t="s">
        <v>225</v>
      </c>
    </row>
    <row r="132" ht="24" customHeight="1" spans="1:10">
      <c r="A132" s="12">
        <v>129</v>
      </c>
      <c r="B132" s="17" t="s">
        <v>144</v>
      </c>
      <c r="C132" s="14" t="s">
        <v>189</v>
      </c>
      <c r="D132" s="25" t="s">
        <v>12</v>
      </c>
      <c r="E132" s="22" t="s">
        <v>127</v>
      </c>
      <c r="F132" s="23">
        <v>70</v>
      </c>
      <c r="G132" s="23">
        <v>72</v>
      </c>
      <c r="H132" s="16">
        <f t="shared" ref="H132:H139" si="2">(F132+G132)/2</f>
        <v>71</v>
      </c>
      <c r="I132" s="16" t="s">
        <v>225</v>
      </c>
      <c r="J132" s="16" t="s">
        <v>225</v>
      </c>
    </row>
    <row r="133" ht="24" customHeight="1" spans="1:10">
      <c r="A133" s="12">
        <v>130</v>
      </c>
      <c r="B133" s="17" t="s">
        <v>145</v>
      </c>
      <c r="C133" s="14" t="s">
        <v>201</v>
      </c>
      <c r="D133" s="25" t="s">
        <v>12</v>
      </c>
      <c r="E133" s="22" t="s">
        <v>127</v>
      </c>
      <c r="F133" s="23">
        <v>66</v>
      </c>
      <c r="G133" s="23">
        <v>66</v>
      </c>
      <c r="H133" s="16">
        <f t="shared" si="2"/>
        <v>66</v>
      </c>
      <c r="I133" s="16" t="s">
        <v>226</v>
      </c>
      <c r="J133" s="16" t="s">
        <v>226</v>
      </c>
    </row>
    <row r="134" ht="24" customHeight="1" spans="1:10">
      <c r="A134" s="12">
        <v>131</v>
      </c>
      <c r="B134" s="17" t="s">
        <v>146</v>
      </c>
      <c r="C134" s="14" t="s">
        <v>210</v>
      </c>
      <c r="D134" s="25" t="s">
        <v>12</v>
      </c>
      <c r="E134" s="22" t="s">
        <v>127</v>
      </c>
      <c r="F134" s="23">
        <v>63</v>
      </c>
      <c r="G134" s="23">
        <v>63</v>
      </c>
      <c r="H134" s="16">
        <f t="shared" si="2"/>
        <v>63</v>
      </c>
      <c r="I134" s="16" t="s">
        <v>227</v>
      </c>
      <c r="J134" s="16" t="s">
        <v>227</v>
      </c>
    </row>
    <row r="135" ht="24" customHeight="1" spans="1:10">
      <c r="A135" s="12">
        <v>132</v>
      </c>
      <c r="B135" s="17" t="s">
        <v>147</v>
      </c>
      <c r="C135" s="14" t="s">
        <v>169</v>
      </c>
      <c r="D135" s="25" t="s">
        <v>12</v>
      </c>
      <c r="E135" s="22" t="s">
        <v>127</v>
      </c>
      <c r="F135" s="23">
        <v>72</v>
      </c>
      <c r="G135" s="23">
        <v>72</v>
      </c>
      <c r="H135" s="16">
        <f t="shared" si="2"/>
        <v>72</v>
      </c>
      <c r="I135" s="16" t="s">
        <v>225</v>
      </c>
      <c r="J135" s="16" t="s">
        <v>225</v>
      </c>
    </row>
    <row r="136" ht="24" customHeight="1" spans="1:10">
      <c r="A136" s="12">
        <v>133</v>
      </c>
      <c r="B136" s="17" t="s">
        <v>148</v>
      </c>
      <c r="C136" s="14" t="s">
        <v>211</v>
      </c>
      <c r="D136" s="25" t="s">
        <v>12</v>
      </c>
      <c r="E136" s="22" t="s">
        <v>127</v>
      </c>
      <c r="F136" s="23">
        <v>71</v>
      </c>
      <c r="G136" s="23">
        <v>71</v>
      </c>
      <c r="H136" s="16">
        <f t="shared" si="2"/>
        <v>71</v>
      </c>
      <c r="I136" s="16" t="s">
        <v>225</v>
      </c>
      <c r="J136" s="16" t="s">
        <v>225</v>
      </c>
    </row>
    <row r="137" ht="24" customHeight="1" spans="1:10">
      <c r="A137" s="12">
        <v>134</v>
      </c>
      <c r="B137" s="17" t="s">
        <v>149</v>
      </c>
      <c r="C137" s="14" t="s">
        <v>212</v>
      </c>
      <c r="D137" s="25" t="s">
        <v>12</v>
      </c>
      <c r="E137" s="22" t="s">
        <v>127</v>
      </c>
      <c r="F137" s="23">
        <v>73</v>
      </c>
      <c r="G137" s="23">
        <v>72</v>
      </c>
      <c r="H137" s="16">
        <f t="shared" si="2"/>
        <v>72.5</v>
      </c>
      <c r="I137" s="16" t="s">
        <v>225</v>
      </c>
      <c r="J137" s="16" t="s">
        <v>225</v>
      </c>
    </row>
    <row r="138" ht="24" customHeight="1" spans="1:10">
      <c r="A138" s="12">
        <v>135</v>
      </c>
      <c r="B138" s="17" t="s">
        <v>150</v>
      </c>
      <c r="C138" s="14" t="s">
        <v>213</v>
      </c>
      <c r="D138" s="25" t="s">
        <v>12</v>
      </c>
      <c r="E138" s="22" t="s">
        <v>127</v>
      </c>
      <c r="F138" s="23">
        <v>68</v>
      </c>
      <c r="G138" s="23">
        <v>69</v>
      </c>
      <c r="H138" s="16">
        <f t="shared" si="2"/>
        <v>68.5</v>
      </c>
      <c r="I138" s="16" t="s">
        <v>226</v>
      </c>
      <c r="J138" s="16" t="s">
        <v>226</v>
      </c>
    </row>
    <row r="139" ht="24" customHeight="1" spans="1:10">
      <c r="A139" s="12">
        <v>136</v>
      </c>
      <c r="B139" s="17" t="s">
        <v>151</v>
      </c>
      <c r="C139" s="14" t="s">
        <v>172</v>
      </c>
      <c r="D139" s="25" t="s">
        <v>12</v>
      </c>
      <c r="E139" s="22" t="s">
        <v>127</v>
      </c>
      <c r="F139" s="23">
        <v>62</v>
      </c>
      <c r="G139" s="23">
        <v>63</v>
      </c>
      <c r="H139" s="16">
        <f t="shared" si="2"/>
        <v>62.5</v>
      </c>
      <c r="I139" s="16" t="s">
        <v>227</v>
      </c>
      <c r="J139" s="16" t="s">
        <v>227</v>
      </c>
    </row>
  </sheetData>
  <autoFilter ref="A1:J139">
    <extLst/>
  </autoFilter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第三季度个人积分汇总表</vt:lpstr>
      <vt:lpstr>第三季度积分汇总表</vt:lpstr>
      <vt:lpstr>第三公示</vt:lpstr>
      <vt:lpstr>星级汇总公示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MSI</cp:lastModifiedBy>
  <dcterms:created xsi:type="dcterms:W3CDTF">2022-10-12T09:31:00Z</dcterms:created>
  <dcterms:modified xsi:type="dcterms:W3CDTF">2023-04-14T02:40:27Z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2131F2A0861D4A95B075A8B2F753F60B</vt:lpwstr>
  </property>
  <property fmtid="{D5CDD505-2E9C-101B-9397-08002B2CF9AE}" pid="3" name="KSOProductBuildVer">
    <vt:lpwstr>2052-11.1.0.14036</vt:lpwstr>
  </property>
</Properties>
</file>